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LCFC\"/>
    </mc:Choice>
  </mc:AlternateContent>
  <bookViews>
    <workbookView xWindow="480" yWindow="360" windowWidth="19815" windowHeight="7650" activeTab="3"/>
  </bookViews>
  <sheets>
    <sheet name="Rabi 2008-09" sheetId="1" r:id="rId1"/>
    <sheet name="Kharif 2008-09" sheetId="2" r:id="rId2"/>
    <sheet name="Landuse 2007-08&amp;2008-09" sheetId="3" r:id="rId3"/>
    <sheet name="irrigation 2008-09" sheetId="4" r:id="rId4"/>
    <sheet name="foodgrains 2008-09" sheetId="5" r:id="rId5"/>
  </sheets>
  <calcPr calcId="162913"/>
</workbook>
</file>

<file path=xl/calcChain.xml><?xml version="1.0" encoding="utf-8"?>
<calcChain xmlns="http://schemas.openxmlformats.org/spreadsheetml/2006/main">
  <c r="Z31" i="3" l="1"/>
  <c r="Y31" i="3"/>
  <c r="X31" i="3"/>
  <c r="Z30" i="3"/>
  <c r="Y30" i="3"/>
  <c r="X30" i="3"/>
  <c r="Z28" i="3"/>
  <c r="Y28" i="3"/>
  <c r="X28" i="3"/>
  <c r="Z27" i="3"/>
  <c r="Y27" i="3"/>
  <c r="X27" i="3"/>
  <c r="Z26" i="3"/>
  <c r="Y26" i="3"/>
  <c r="X26" i="3"/>
  <c r="Z25" i="3"/>
  <c r="Y25" i="3"/>
  <c r="X25" i="3"/>
  <c r="Z22" i="3"/>
  <c r="Y22" i="3"/>
  <c r="X22" i="3"/>
  <c r="Z21" i="3"/>
  <c r="Y21" i="3"/>
  <c r="X21" i="3"/>
  <c r="Z20" i="3"/>
  <c r="Y20" i="3"/>
  <c r="X20" i="3"/>
  <c r="Z15" i="3"/>
  <c r="Y15" i="3"/>
  <c r="X15" i="3"/>
  <c r="Z14" i="3"/>
  <c r="Y14" i="3"/>
  <c r="X14" i="3"/>
  <c r="Z13" i="3"/>
  <c r="Y13" i="3"/>
  <c r="X13" i="3"/>
  <c r="Z11" i="3"/>
  <c r="Y11" i="3"/>
  <c r="X11" i="3"/>
  <c r="Z10" i="3"/>
  <c r="Y10" i="3"/>
  <c r="X10" i="3"/>
  <c r="Z9" i="3"/>
  <c r="Y9" i="3"/>
  <c r="X9" i="3"/>
</calcChain>
</file>

<file path=xl/sharedStrings.xml><?xml version="1.0" encoding="utf-8"?>
<sst xmlns="http://schemas.openxmlformats.org/spreadsheetml/2006/main" count="477" uniqueCount="155">
  <si>
    <t xml:space="preserve">                                                                                                                                            GOVERNMENT OF MEGHALAYA</t>
  </si>
  <si>
    <t xml:space="preserve">                                                                                                                              DIRECTORATE OF ECONOMICS &amp; STATISTICS</t>
  </si>
  <si>
    <t xml:space="preserve">                                                                                                                                      (DISTRICT WISE BREAK-UP REPORT)</t>
  </si>
  <si>
    <t xml:space="preserve">                                                                  P = Production in M.T</t>
  </si>
  <si>
    <t xml:space="preserve">                                                                  Y = Average yield in kgs/hectare</t>
  </si>
  <si>
    <t>Name of Crop</t>
  </si>
  <si>
    <t>Ri-Bhoi</t>
  </si>
  <si>
    <t>East Khasi Hills</t>
  </si>
  <si>
    <t>West Khasi Hills</t>
  </si>
  <si>
    <t>Jaintia Hills</t>
  </si>
  <si>
    <t>East Garo Hills</t>
  </si>
  <si>
    <t>West Garo Hills</t>
  </si>
  <si>
    <t>South Garo Hills</t>
  </si>
  <si>
    <t>Meghalaya</t>
  </si>
  <si>
    <t>Variation</t>
  </si>
  <si>
    <t xml:space="preserve">Percentage </t>
  </si>
  <si>
    <t>Remarks</t>
  </si>
  <si>
    <t>(Appvd.)</t>
  </si>
  <si>
    <t>increase (+)</t>
  </si>
  <si>
    <t xml:space="preserve">of </t>
  </si>
  <si>
    <t>decrease (-)</t>
  </si>
  <si>
    <t>1. Rice</t>
  </si>
  <si>
    <t>a) Autumn</t>
  </si>
  <si>
    <t>A</t>
  </si>
  <si>
    <t xml:space="preserve">    Rice (Ahu)</t>
  </si>
  <si>
    <t>P</t>
  </si>
  <si>
    <t>Y</t>
  </si>
  <si>
    <t>b) Winter</t>
  </si>
  <si>
    <t xml:space="preserve">     Rice (Sali)</t>
  </si>
  <si>
    <t>2. Maize</t>
  </si>
  <si>
    <t>3. Tur (Arhar)</t>
  </si>
  <si>
    <t>4. Soyabean</t>
  </si>
  <si>
    <t xml:space="preserve">    (Green)</t>
  </si>
  <si>
    <t xml:space="preserve">5. Sweet </t>
  </si>
  <si>
    <t xml:space="preserve">     Potato</t>
  </si>
  <si>
    <t>6. Cotton*</t>
  </si>
  <si>
    <t>7. Jute**</t>
  </si>
  <si>
    <t>8. Mesta**</t>
  </si>
  <si>
    <t>9. Ginger</t>
  </si>
  <si>
    <t>10. Tapioca</t>
  </si>
  <si>
    <t>11. Banana</t>
  </si>
  <si>
    <t>12. Papaya</t>
  </si>
  <si>
    <t>13. Pineapple</t>
  </si>
  <si>
    <t xml:space="preserve">                                                                                                      STATE LEVEL CROP STATISTICS REPORT ON RABI CROPS, 2008-09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</si>
  <si>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= Area in hectares</t>
  </si>
  <si>
    <t>2007-08</t>
  </si>
  <si>
    <t>2008-09</t>
  </si>
  <si>
    <t>1. Spring Rice</t>
  </si>
  <si>
    <t>Area on spring rice increased due to implementation of NEC &amp; RKBY Schemes. Prodn, however decreased due to unfavourable weather conditions.</t>
  </si>
  <si>
    <t>2.Wheat</t>
  </si>
  <si>
    <t>Regarding Wheat it has denoted a declining trend especially in West Garo hills as the cultivators have replaced Wheat with spring paddy</t>
  </si>
  <si>
    <t>3.Small millets</t>
  </si>
  <si>
    <t>a. Finger Millet</t>
  </si>
  <si>
    <t>b. Foxtail Millet</t>
  </si>
  <si>
    <t>c. Pearl Millet</t>
  </si>
  <si>
    <t>d. Job's tear</t>
  </si>
  <si>
    <t>e. Other Millets</t>
  </si>
  <si>
    <t>Total Small</t>
  </si>
  <si>
    <t>Area &amp; prodn. On total small millets decreased due to decline in jhum cultivation</t>
  </si>
  <si>
    <t>Millets</t>
  </si>
  <si>
    <t>4. Grams</t>
  </si>
  <si>
    <t>5. Other Rabi</t>
  </si>
  <si>
    <t>Pulses</t>
  </si>
  <si>
    <t>a. Pea</t>
  </si>
  <si>
    <t>b. Cow Pea</t>
  </si>
  <si>
    <t>c. Lentil</t>
  </si>
  <si>
    <t>d. Others</t>
  </si>
  <si>
    <t>Total</t>
  </si>
  <si>
    <t>Rabi Pulses</t>
  </si>
  <si>
    <t>6. Sesamum</t>
  </si>
  <si>
    <t>7. Rapeseed &amp;</t>
  </si>
  <si>
    <t>Area on rapeseed &amp; mustard decreased since the farmers have shifted to some viable crops</t>
  </si>
  <si>
    <t xml:space="preserve"> Mustard</t>
  </si>
  <si>
    <t>8. Linseed</t>
  </si>
  <si>
    <t>9. Castor</t>
  </si>
  <si>
    <t>10. Potato</t>
  </si>
  <si>
    <t>Area &amp; Production of potato has decreased due to shortage of fertilizer in some districts of occurrence of diseases.</t>
  </si>
  <si>
    <t>(all potatoes)</t>
  </si>
  <si>
    <t>11. Chillies</t>
  </si>
  <si>
    <t>(green)</t>
  </si>
  <si>
    <t>12. Turmeric</t>
  </si>
  <si>
    <t>13. Sugarcane</t>
  </si>
  <si>
    <t>14. Tobacco</t>
  </si>
  <si>
    <t>15. Arecanut</t>
  </si>
  <si>
    <t>16. Citrus Fruits</t>
  </si>
  <si>
    <t>a. Khasi Mandarin</t>
  </si>
  <si>
    <t>Area &amp; Prodn. On Khasi Mandarin in the state has increased due to implementation of Technology Mission schemes. However, in East Garo Hills, low production was  due to gestation period.</t>
  </si>
  <si>
    <t>b. Assam lemon</t>
  </si>
  <si>
    <t>c. Pomelon</t>
  </si>
  <si>
    <t>Total Citrus</t>
  </si>
  <si>
    <t>fruits</t>
  </si>
  <si>
    <t>Productivity of total citrus fruits was low due to gestation period.</t>
  </si>
  <si>
    <t>17. Cashewnut</t>
  </si>
  <si>
    <t>18. Tealeaf</t>
  </si>
  <si>
    <t>19.Black-pepper</t>
  </si>
  <si>
    <t>20.Rubber</t>
  </si>
  <si>
    <t>21.Coffee</t>
  </si>
  <si>
    <t xml:space="preserve">                                                                                                      STATE LEVEL CROP STATISTICS REPORT ON KHARIF CROPS, 2008-09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</si>
  <si>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A = Area in hectares</t>
  </si>
  <si>
    <t>Area on Autumn rice has decreased due to decline in  Jhum Cultivation in the three districts of Garo hills.</t>
  </si>
  <si>
    <t>Decrease in production of sweet potato was due to unfavourable weather-factor.</t>
  </si>
  <si>
    <t>Area  on Cotton has gone down due to shrinking of Jhum cultivation as against expansion of horticultural crops like citrus, arecanut etc.</t>
  </si>
  <si>
    <t>Jute areas has gone down due to ready availability of plastic bags which has replaced jute bags.Leading to decline in cultivation</t>
  </si>
  <si>
    <t>Production of ginger decreased owing to disease which affects the underground stem known as soft rot disease.</t>
  </si>
  <si>
    <t xml:space="preserve">      GOVERNMENT OF MEGHALAYA</t>
  </si>
  <si>
    <t>DIRECTORATE OF ECONOMICS AND STATISTICS</t>
  </si>
  <si>
    <t>LAND USE STATISTICS IN MEGHALAYA</t>
  </si>
  <si>
    <t>FOR THE YEAR 2007-08 &amp; 2008-09</t>
  </si>
  <si>
    <t>(DISTRICT-WISE BREAK-UP)</t>
  </si>
  <si>
    <t>Land Classifications</t>
  </si>
  <si>
    <t>East Khasi hills</t>
  </si>
  <si>
    <t>2006-07</t>
  </si>
  <si>
    <t>(appvd.)</t>
  </si>
  <si>
    <t>A. Geographical Area</t>
  </si>
  <si>
    <t>B. Reporting Area</t>
  </si>
  <si>
    <t xml:space="preserve">1. Forests  </t>
  </si>
  <si>
    <t>(classed and unclassed)</t>
  </si>
  <si>
    <t>2. Area not available for cultivation</t>
  </si>
  <si>
    <t>a. Area under non-agricultural uses</t>
  </si>
  <si>
    <t>b. Barren and uncultivable lands</t>
  </si>
  <si>
    <t>TOTAL = (a+b)</t>
  </si>
  <si>
    <t>3. Other uncultivated lands</t>
  </si>
  <si>
    <t>a. Permanent pastures and other</t>
  </si>
  <si>
    <t xml:space="preserve">    grazing lands</t>
  </si>
  <si>
    <t>b. Land under Misc. tree crops &amp;</t>
  </si>
  <si>
    <t xml:space="preserve">     grooves etc</t>
  </si>
  <si>
    <t>c. Cultivable wastelands</t>
  </si>
  <si>
    <t>TOTAL = (a+b+c)</t>
  </si>
  <si>
    <t>4. Fallow lands</t>
  </si>
  <si>
    <t>a. Fallow lands other than current</t>
  </si>
  <si>
    <t xml:space="preserve">    follows</t>
  </si>
  <si>
    <t>b. Current fallows</t>
  </si>
  <si>
    <t>5. Net area sown</t>
  </si>
  <si>
    <t>6. Area sown more than once</t>
  </si>
  <si>
    <t xml:space="preserve">7.Total cropped area </t>
  </si>
  <si>
    <t xml:space="preserve">                                                                                                                                                                Government of Meghalaya</t>
  </si>
  <si>
    <t xml:space="preserve">                                                                                                                                                      Directorate of Economics &amp; Statistics</t>
  </si>
  <si>
    <t xml:space="preserve">                                                                                                                                          IRRIGATION STATISTICS FOR THE YEAR 2008-09</t>
  </si>
  <si>
    <t xml:space="preserve">                                                                                                                                                         (DISTRICT -WISE BREAK-UP)</t>
  </si>
  <si>
    <t>A = Area in hectares</t>
  </si>
  <si>
    <t>Appvd.</t>
  </si>
  <si>
    <t>CATEGORY</t>
  </si>
  <si>
    <t>NET  IRRIGATED AREA</t>
  </si>
  <si>
    <t>a) Govt.</t>
  </si>
  <si>
    <t>b) Private</t>
  </si>
  <si>
    <t>GROSS IRRIGATED AREA</t>
  </si>
  <si>
    <t xml:space="preserve">                                                                                                                  State Level Crop Statistics on Total Rice and Total Foodgrains, 2008-09</t>
  </si>
  <si>
    <t>P = Production in M.T</t>
  </si>
  <si>
    <t>Y = Average Yield in Kgs/Hectare</t>
  </si>
  <si>
    <t>Crops</t>
  </si>
  <si>
    <t>Percentage</t>
  </si>
  <si>
    <t>of</t>
  </si>
  <si>
    <t>variation</t>
  </si>
  <si>
    <t>Rice</t>
  </si>
  <si>
    <t>Total Foodgrains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</si>
</sst>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Black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0" xfId="0" applyNumberFormat="1"/>
    <xf numFmtId="0" fontId="0" fillId="0" borderId="1" xfId="0" applyBorder="1" applyAlignment="1"/>
    <xf numFmtId="0" fontId="0" fillId="0" borderId="2" xfId="0" applyBorder="1" applyAlignment="1"/>
    <xf numFmtId="10" fontId="0" fillId="0" borderId="12" xfId="0" applyNumberFormat="1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2" fillId="0" borderId="9" xfId="0" applyFont="1" applyBorder="1" applyAlignment="1">
      <alignment vertical="top" wrapText="1"/>
    </xf>
    <xf numFmtId="0" fontId="0" fillId="0" borderId="8" xfId="0" applyFill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10" fontId="0" fillId="0" borderId="9" xfId="0" applyNumberFormat="1" applyFont="1" applyBorder="1" applyAlignment="1">
      <alignment horizontal="center"/>
    </xf>
    <xf numFmtId="0" fontId="0" fillId="0" borderId="9" xfId="0" applyBorder="1"/>
    <xf numFmtId="10" fontId="0" fillId="0" borderId="3" xfId="0" applyNumberFormat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/>
    <xf numFmtId="0" fontId="1" fillId="0" borderId="3" xfId="0" applyFont="1" applyBorder="1"/>
    <xf numFmtId="0" fontId="1" fillId="0" borderId="12" xfId="0" applyFont="1" applyBorder="1"/>
    <xf numFmtId="0" fontId="1" fillId="0" borderId="3" xfId="0" applyFont="1" applyBorder="1" applyAlignment="1">
      <alignment horizontal="center"/>
    </xf>
    <xf numFmtId="0" fontId="0" fillId="0" borderId="12" xfId="0" applyFill="1" applyBorder="1"/>
    <xf numFmtId="0" fontId="0" fillId="0" borderId="1" xfId="0" applyFill="1" applyBorder="1"/>
    <xf numFmtId="0" fontId="0" fillId="0" borderId="10" xfId="0" applyFill="1" applyBorder="1"/>
    <xf numFmtId="0" fontId="0" fillId="0" borderId="9" xfId="0" applyFill="1" applyBorder="1"/>
    <xf numFmtId="0" fontId="1" fillId="0" borderId="9" xfId="0" applyFont="1" applyFill="1" applyBorder="1"/>
    <xf numFmtId="0" fontId="5" fillId="0" borderId="0" xfId="0" applyFont="1"/>
    <xf numFmtId="0" fontId="5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0" fontId="7" fillId="0" borderId="12" xfId="0" applyFont="1" applyBorder="1" applyAlignment="1">
      <alignment horizontal="center"/>
    </xf>
    <xf numFmtId="0" fontId="7" fillId="0" borderId="12" xfId="0" applyFont="1" applyBorder="1"/>
    <xf numFmtId="10" fontId="7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6.jpg"/><Relationship Id="rId6" Type="http://schemas.openxmlformats.org/officeDocument/2006/relationships/image" Target="../media/image8.jpg"/><Relationship Id="rId5" Type="http://schemas.openxmlformats.org/officeDocument/2006/relationships/image" Target="../media/image7.jpg"/><Relationship Id="rId4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6.jpg"/><Relationship Id="rId5" Type="http://schemas.openxmlformats.org/officeDocument/2006/relationships/image" Target="../media/image9.jpg"/><Relationship Id="rId4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6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120</xdr:row>
      <xdr:rowOff>95250</xdr:rowOff>
    </xdr:from>
    <xdr:to>
      <xdr:col>2</xdr:col>
      <xdr:colOff>476250</xdr:colOff>
      <xdr:row>125</xdr:row>
      <xdr:rowOff>48768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22955250"/>
          <a:ext cx="1400174" cy="90601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120</xdr:row>
      <xdr:rowOff>0</xdr:rowOff>
    </xdr:from>
    <xdr:to>
      <xdr:col>6</xdr:col>
      <xdr:colOff>321564</xdr:colOff>
      <xdr:row>125</xdr:row>
      <xdr:rowOff>39624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22860000"/>
          <a:ext cx="1540764" cy="99212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10</xdr:col>
      <xdr:colOff>83820</xdr:colOff>
      <xdr:row>124</xdr:row>
      <xdr:rowOff>156972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22860000"/>
          <a:ext cx="1303020" cy="9189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120</xdr:row>
      <xdr:rowOff>0</xdr:rowOff>
    </xdr:from>
    <xdr:to>
      <xdr:col>13</xdr:col>
      <xdr:colOff>79248</xdr:colOff>
      <xdr:row>125</xdr:row>
      <xdr:rowOff>153924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22860000"/>
          <a:ext cx="1298448" cy="110642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120</xdr:row>
      <xdr:rowOff>0</xdr:rowOff>
    </xdr:from>
    <xdr:to>
      <xdr:col>16</xdr:col>
      <xdr:colOff>440436</xdr:colOff>
      <xdr:row>125</xdr:row>
      <xdr:rowOff>48768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22860000"/>
          <a:ext cx="1659636" cy="1001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56</xdr:row>
      <xdr:rowOff>190499</xdr:rowOff>
    </xdr:from>
    <xdr:to>
      <xdr:col>2</xdr:col>
      <xdr:colOff>533400</xdr:colOff>
      <xdr:row>62</xdr:row>
      <xdr:rowOff>123824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0858499"/>
          <a:ext cx="1409700" cy="1076325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495301</xdr:colOff>
      <xdr:row>57</xdr:row>
      <xdr:rowOff>57150</xdr:rowOff>
    </xdr:from>
    <xdr:to>
      <xdr:col>6</xdr:col>
      <xdr:colOff>95250</xdr:colOff>
      <xdr:row>62</xdr:row>
      <xdr:rowOff>96774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1" y="10915650"/>
          <a:ext cx="1428749" cy="992124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57</xdr:row>
      <xdr:rowOff>95250</xdr:rowOff>
    </xdr:from>
    <xdr:to>
      <xdr:col>9</xdr:col>
      <xdr:colOff>417195</xdr:colOff>
      <xdr:row>62</xdr:row>
      <xdr:rowOff>61722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0953750"/>
          <a:ext cx="1303020" cy="918972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56</xdr:row>
      <xdr:rowOff>180975</xdr:rowOff>
    </xdr:from>
    <xdr:to>
      <xdr:col>13</xdr:col>
      <xdr:colOff>107823</xdr:colOff>
      <xdr:row>62</xdr:row>
      <xdr:rowOff>144399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10848975"/>
          <a:ext cx="1298448" cy="110642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57</xdr:row>
      <xdr:rowOff>0</xdr:rowOff>
    </xdr:from>
    <xdr:to>
      <xdr:col>16</xdr:col>
      <xdr:colOff>440436</xdr:colOff>
      <xdr:row>62</xdr:row>
      <xdr:rowOff>48768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10858500"/>
          <a:ext cx="1659636" cy="10012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34</xdr:row>
      <xdr:rowOff>171450</xdr:rowOff>
    </xdr:from>
    <xdr:to>
      <xdr:col>3</xdr:col>
      <xdr:colOff>200025</xdr:colOff>
      <xdr:row>40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6934200"/>
          <a:ext cx="1447800" cy="108585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200026</xdr:colOff>
      <xdr:row>35</xdr:row>
      <xdr:rowOff>0</xdr:rowOff>
    </xdr:from>
    <xdr:to>
      <xdr:col>6</xdr:col>
      <xdr:colOff>409575</xdr:colOff>
      <xdr:row>40</xdr:row>
      <xdr:rowOff>39624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6" y="10858500"/>
          <a:ext cx="1428749" cy="99212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10</xdr:col>
      <xdr:colOff>83820</xdr:colOff>
      <xdr:row>39</xdr:row>
      <xdr:rowOff>156972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0858500"/>
          <a:ext cx="1303020" cy="91897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14</xdr:col>
      <xdr:colOff>79248</xdr:colOff>
      <xdr:row>40</xdr:row>
      <xdr:rowOff>153924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10858500"/>
          <a:ext cx="1298448" cy="1106424"/>
        </a:xfrm>
        <a:prstGeom prst="rect">
          <a:avLst/>
        </a:prstGeom>
      </xdr:spPr>
    </xdr:pic>
    <xdr:clientData/>
  </xdr:twoCellAnchor>
  <xdr:twoCellAnchor editAs="oneCell">
    <xdr:from>
      <xdr:col>20</xdr:col>
      <xdr:colOff>104775</xdr:colOff>
      <xdr:row>34</xdr:row>
      <xdr:rowOff>123825</xdr:rowOff>
    </xdr:from>
    <xdr:to>
      <xdr:col>22</xdr:col>
      <xdr:colOff>435483</xdr:colOff>
      <xdr:row>40</xdr:row>
      <xdr:rowOff>95251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6775" y="6886575"/>
          <a:ext cx="1549908" cy="1114426"/>
        </a:xfrm>
        <a:prstGeom prst="rect">
          <a:avLst/>
        </a:prstGeom>
      </xdr:spPr>
    </xdr:pic>
    <xdr:clientData/>
  </xdr:twoCellAnchor>
  <xdr:twoCellAnchor editAs="oneCell">
    <xdr:from>
      <xdr:col>15</xdr:col>
      <xdr:colOff>581025</xdr:colOff>
      <xdr:row>34</xdr:row>
      <xdr:rowOff>104775</xdr:rowOff>
    </xdr:from>
    <xdr:to>
      <xdr:col>18</xdr:col>
      <xdr:colOff>523875</xdr:colOff>
      <xdr:row>42</xdr:row>
      <xdr:rowOff>62103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6867525"/>
          <a:ext cx="1771650" cy="14813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21</xdr:row>
      <xdr:rowOff>171450</xdr:rowOff>
    </xdr:from>
    <xdr:to>
      <xdr:col>3</xdr:col>
      <xdr:colOff>333375</xdr:colOff>
      <xdr:row>27</xdr:row>
      <xdr:rowOff>29718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171950"/>
          <a:ext cx="1581150" cy="1001268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304801</xdr:colOff>
      <xdr:row>21</xdr:row>
      <xdr:rowOff>114300</xdr:rowOff>
    </xdr:from>
    <xdr:to>
      <xdr:col>7</xdr:col>
      <xdr:colOff>38100</xdr:colOff>
      <xdr:row>26</xdr:row>
      <xdr:rowOff>153924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1" y="4114800"/>
          <a:ext cx="1562099" cy="99212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21</xdr:row>
      <xdr:rowOff>133350</xdr:rowOff>
    </xdr:from>
    <xdr:to>
      <xdr:col>10</xdr:col>
      <xdr:colOff>274320</xdr:colOff>
      <xdr:row>26</xdr:row>
      <xdr:rowOff>99822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4133850"/>
          <a:ext cx="1303020" cy="918972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</xdr:colOff>
      <xdr:row>21</xdr:row>
      <xdr:rowOff>114300</xdr:rowOff>
    </xdr:from>
    <xdr:to>
      <xdr:col>14</xdr:col>
      <xdr:colOff>174498</xdr:colOff>
      <xdr:row>27</xdr:row>
      <xdr:rowOff>77724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114800"/>
          <a:ext cx="1298448" cy="1106424"/>
        </a:xfrm>
        <a:prstGeom prst="rect">
          <a:avLst/>
        </a:prstGeom>
      </xdr:spPr>
    </xdr:pic>
    <xdr:clientData/>
  </xdr:twoCellAnchor>
  <xdr:twoCellAnchor editAs="oneCell">
    <xdr:from>
      <xdr:col>14</xdr:col>
      <xdr:colOff>600075</xdr:colOff>
      <xdr:row>21</xdr:row>
      <xdr:rowOff>38100</xdr:rowOff>
    </xdr:from>
    <xdr:to>
      <xdr:col>18</xdr:col>
      <xdr:colOff>13335</xdr:colOff>
      <xdr:row>26</xdr:row>
      <xdr:rowOff>182880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4475" y="4038600"/>
          <a:ext cx="1851660" cy="1097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21</xdr:row>
      <xdr:rowOff>0</xdr:rowOff>
    </xdr:from>
    <xdr:to>
      <xdr:col>3</xdr:col>
      <xdr:colOff>342900</xdr:colOff>
      <xdr:row>26</xdr:row>
      <xdr:rowOff>48768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4352925"/>
          <a:ext cx="1514475" cy="1001268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200026</xdr:colOff>
      <xdr:row>21</xdr:row>
      <xdr:rowOff>0</xdr:rowOff>
    </xdr:from>
    <xdr:to>
      <xdr:col>6</xdr:col>
      <xdr:colOff>409575</xdr:colOff>
      <xdr:row>26</xdr:row>
      <xdr:rowOff>39624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6" y="4191000"/>
          <a:ext cx="1428749" cy="99212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10</xdr:col>
      <xdr:colOff>83820</xdr:colOff>
      <xdr:row>25</xdr:row>
      <xdr:rowOff>156972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4191000"/>
          <a:ext cx="1303020" cy="91897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14</xdr:col>
      <xdr:colOff>79248</xdr:colOff>
      <xdr:row>26</xdr:row>
      <xdr:rowOff>153924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4191000"/>
          <a:ext cx="1298448" cy="1106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8"/>
  <sheetViews>
    <sheetView topLeftCell="A115" workbookViewId="0">
      <selection activeCell="M133" sqref="M133"/>
    </sheetView>
  </sheetViews>
  <sheetFormatPr defaultRowHeight="15" x14ac:dyDescent="0.25"/>
  <sheetData>
    <row r="1" spans="1:21" x14ac:dyDescent="0.25">
      <c r="A1" t="s">
        <v>0</v>
      </c>
    </row>
    <row r="2" spans="1:21" x14ac:dyDescent="0.25">
      <c r="A2" t="s">
        <v>1</v>
      </c>
      <c r="O2" s="18"/>
    </row>
    <row r="3" spans="1:21" x14ac:dyDescent="0.25">
      <c r="A3" t="s">
        <v>43</v>
      </c>
    </row>
    <row r="4" spans="1:21" x14ac:dyDescent="0.25">
      <c r="A4" t="s">
        <v>2</v>
      </c>
    </row>
    <row r="5" spans="1:21" x14ac:dyDescent="0.25">
      <c r="A5" t="s">
        <v>44</v>
      </c>
    </row>
    <row r="6" spans="1:21" x14ac:dyDescent="0.25">
      <c r="M6" t="s">
        <v>3</v>
      </c>
    </row>
    <row r="7" spans="1:21" x14ac:dyDescent="0.25">
      <c r="M7" t="s">
        <v>4</v>
      </c>
    </row>
    <row r="8" spans="1:21" x14ac:dyDescent="0.25">
      <c r="A8" s="91" t="s">
        <v>5</v>
      </c>
      <c r="B8" s="92"/>
      <c r="C8" s="1"/>
      <c r="D8" s="89" t="s">
        <v>6</v>
      </c>
      <c r="E8" s="90"/>
      <c r="F8" s="89" t="s">
        <v>7</v>
      </c>
      <c r="G8" s="90"/>
      <c r="H8" s="89" t="s">
        <v>8</v>
      </c>
      <c r="I8" s="90"/>
      <c r="J8" s="89" t="s">
        <v>9</v>
      </c>
      <c r="K8" s="90"/>
      <c r="L8" s="89" t="s">
        <v>10</v>
      </c>
      <c r="M8" s="90"/>
      <c r="N8" s="89" t="s">
        <v>11</v>
      </c>
      <c r="O8" s="90"/>
      <c r="P8" s="89" t="s">
        <v>12</v>
      </c>
      <c r="Q8" s="90"/>
      <c r="R8" s="89" t="s">
        <v>13</v>
      </c>
      <c r="S8" s="90"/>
      <c r="T8" s="2" t="s">
        <v>15</v>
      </c>
      <c r="U8" s="1"/>
    </row>
    <row r="9" spans="1:21" x14ac:dyDescent="0.25">
      <c r="A9" s="93"/>
      <c r="B9" s="94"/>
      <c r="C9" s="3"/>
      <c r="D9" s="4" t="s">
        <v>17</v>
      </c>
      <c r="E9" s="4"/>
      <c r="F9" s="4" t="s">
        <v>17</v>
      </c>
      <c r="G9" s="4"/>
      <c r="H9" s="4" t="s">
        <v>17</v>
      </c>
      <c r="I9" s="4"/>
      <c r="J9" s="4" t="s">
        <v>17</v>
      </c>
      <c r="K9" s="4"/>
      <c r="L9" s="4" t="s">
        <v>17</v>
      </c>
      <c r="M9" s="4"/>
      <c r="N9" s="4" t="s">
        <v>17</v>
      </c>
      <c r="O9" s="4"/>
      <c r="P9" s="4" t="s">
        <v>17</v>
      </c>
      <c r="Q9" s="4"/>
      <c r="R9" s="4" t="s">
        <v>17</v>
      </c>
      <c r="S9" s="4"/>
      <c r="T9" s="5" t="s">
        <v>19</v>
      </c>
      <c r="U9" s="5" t="s">
        <v>16</v>
      </c>
    </row>
    <row r="10" spans="1:21" x14ac:dyDescent="0.25">
      <c r="A10" s="95"/>
      <c r="B10" s="96"/>
      <c r="C10" s="6"/>
      <c r="D10" s="4" t="s">
        <v>45</v>
      </c>
      <c r="E10" s="4" t="s">
        <v>46</v>
      </c>
      <c r="F10" s="4" t="s">
        <v>45</v>
      </c>
      <c r="G10" s="4" t="s">
        <v>46</v>
      </c>
      <c r="H10" s="4" t="s">
        <v>45</v>
      </c>
      <c r="I10" s="4" t="s">
        <v>46</v>
      </c>
      <c r="J10" s="4" t="s">
        <v>45</v>
      </c>
      <c r="K10" s="4" t="s">
        <v>46</v>
      </c>
      <c r="L10" s="4" t="s">
        <v>45</v>
      </c>
      <c r="M10" s="4" t="s">
        <v>46</v>
      </c>
      <c r="N10" s="4" t="s">
        <v>45</v>
      </c>
      <c r="O10" s="4" t="s">
        <v>46</v>
      </c>
      <c r="P10" s="4" t="s">
        <v>45</v>
      </c>
      <c r="Q10" s="4" t="s">
        <v>46</v>
      </c>
      <c r="R10" s="4" t="s">
        <v>45</v>
      </c>
      <c r="S10" s="4" t="s">
        <v>46</v>
      </c>
      <c r="T10" s="7" t="s">
        <v>14</v>
      </c>
      <c r="U10" s="6"/>
    </row>
    <row r="11" spans="1:21" x14ac:dyDescent="0.25">
      <c r="A11" s="8">
        <v>1</v>
      </c>
      <c r="B11" s="9"/>
      <c r="C11" s="4">
        <v>2</v>
      </c>
      <c r="D11" s="4">
        <v>3</v>
      </c>
      <c r="E11" s="4">
        <v>4</v>
      </c>
      <c r="F11" s="4">
        <v>5</v>
      </c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4">
        <v>11</v>
      </c>
      <c r="M11" s="4">
        <v>12</v>
      </c>
      <c r="N11" s="4">
        <v>13</v>
      </c>
      <c r="O11" s="4">
        <v>14</v>
      </c>
      <c r="P11" s="4">
        <v>15</v>
      </c>
      <c r="Q11" s="4">
        <v>16</v>
      </c>
      <c r="R11" s="4">
        <v>17</v>
      </c>
      <c r="S11" s="4">
        <v>18</v>
      </c>
      <c r="T11" s="4">
        <v>19</v>
      </c>
      <c r="U11" s="4">
        <v>20</v>
      </c>
    </row>
    <row r="12" spans="1:21" x14ac:dyDescent="0.25">
      <c r="A12" s="19" t="s">
        <v>47</v>
      </c>
      <c r="B12" s="20"/>
      <c r="C12" s="7" t="s">
        <v>23</v>
      </c>
      <c r="D12" s="7">
        <v>139</v>
      </c>
      <c r="E12" s="7">
        <v>187</v>
      </c>
      <c r="F12" s="7">
        <v>27</v>
      </c>
      <c r="G12" s="7">
        <v>172</v>
      </c>
      <c r="H12" s="7">
        <v>50</v>
      </c>
      <c r="I12" s="7">
        <v>49</v>
      </c>
      <c r="J12" s="7">
        <v>12</v>
      </c>
      <c r="K12" s="7">
        <v>40</v>
      </c>
      <c r="L12" s="7">
        <v>60</v>
      </c>
      <c r="M12" s="7">
        <v>83</v>
      </c>
      <c r="N12" s="7">
        <v>11005</v>
      </c>
      <c r="O12" s="7">
        <v>1971</v>
      </c>
      <c r="P12" s="7">
        <v>253</v>
      </c>
      <c r="Q12" s="7">
        <v>250</v>
      </c>
      <c r="R12" s="17">
        <v>11546</v>
      </c>
      <c r="S12" s="4">
        <v>12752</v>
      </c>
      <c r="T12" s="21">
        <v>0.1045</v>
      </c>
      <c r="U12" s="100" t="s">
        <v>48</v>
      </c>
    </row>
    <row r="13" spans="1:21" x14ac:dyDescent="0.25">
      <c r="A13" s="22"/>
      <c r="B13" s="23"/>
      <c r="C13" s="4" t="s">
        <v>25</v>
      </c>
      <c r="D13" s="4">
        <v>265</v>
      </c>
      <c r="E13" s="4">
        <v>393</v>
      </c>
      <c r="F13" s="4">
        <v>31</v>
      </c>
      <c r="G13" s="4">
        <v>293</v>
      </c>
      <c r="H13" s="4">
        <v>88</v>
      </c>
      <c r="I13" s="4">
        <v>96</v>
      </c>
      <c r="J13" s="4">
        <v>30</v>
      </c>
      <c r="K13" s="4">
        <v>87</v>
      </c>
      <c r="L13" s="4">
        <v>74</v>
      </c>
      <c r="M13" s="4">
        <v>160</v>
      </c>
      <c r="N13" s="4">
        <v>47312</v>
      </c>
      <c r="O13" s="4">
        <v>45214</v>
      </c>
      <c r="P13" s="4">
        <v>332</v>
      </c>
      <c r="Q13" s="4">
        <v>357</v>
      </c>
      <c r="R13" s="8">
        <v>48132</v>
      </c>
      <c r="S13" s="4">
        <v>46600</v>
      </c>
      <c r="T13" s="21">
        <v>-3.1800000000000002E-2</v>
      </c>
      <c r="U13" s="101"/>
    </row>
    <row r="14" spans="1:21" x14ac:dyDescent="0.25">
      <c r="A14" s="24"/>
      <c r="B14" s="25"/>
      <c r="C14" s="4" t="s">
        <v>26</v>
      </c>
      <c r="D14" s="4">
        <v>1906</v>
      </c>
      <c r="E14" s="4">
        <v>2102</v>
      </c>
      <c r="F14" s="4">
        <v>1148</v>
      </c>
      <c r="G14" s="4">
        <v>1703</v>
      </c>
      <c r="H14" s="4">
        <v>1760</v>
      </c>
      <c r="I14" s="4">
        <v>1959</v>
      </c>
      <c r="J14" s="4">
        <v>2500</v>
      </c>
      <c r="K14" s="4">
        <v>2175</v>
      </c>
      <c r="L14" s="4">
        <v>1233</v>
      </c>
      <c r="M14" s="4">
        <v>1928</v>
      </c>
      <c r="N14" s="4">
        <v>4299</v>
      </c>
      <c r="O14" s="4">
        <v>3777</v>
      </c>
      <c r="P14" s="4">
        <v>1312</v>
      </c>
      <c r="Q14" s="4">
        <v>1428</v>
      </c>
      <c r="R14" s="8">
        <v>4169</v>
      </c>
      <c r="S14" s="4">
        <v>3654</v>
      </c>
      <c r="T14" s="21">
        <v>-0.1234</v>
      </c>
      <c r="U14" s="102"/>
    </row>
    <row r="15" spans="1:21" x14ac:dyDescent="0.25">
      <c r="A15" s="10" t="s">
        <v>49</v>
      </c>
      <c r="B15" s="11"/>
      <c r="C15" s="4" t="s">
        <v>23</v>
      </c>
      <c r="D15" s="4">
        <v>5</v>
      </c>
      <c r="E15" s="4">
        <v>4</v>
      </c>
      <c r="F15" s="4"/>
      <c r="G15" s="4"/>
      <c r="H15" s="4">
        <v>2</v>
      </c>
      <c r="I15" s="4">
        <v>2</v>
      </c>
      <c r="J15" s="4"/>
      <c r="K15" s="4"/>
      <c r="L15" s="4">
        <v>48</v>
      </c>
      <c r="M15" s="4">
        <v>50</v>
      </c>
      <c r="N15" s="4">
        <v>567</v>
      </c>
      <c r="O15" s="4">
        <v>360</v>
      </c>
      <c r="P15" s="4"/>
      <c r="Q15" s="4"/>
      <c r="R15" s="8">
        <v>622</v>
      </c>
      <c r="S15" s="4">
        <v>416</v>
      </c>
      <c r="T15" s="21">
        <v>-0.33119999999999999</v>
      </c>
      <c r="U15" s="97" t="s">
        <v>50</v>
      </c>
    </row>
    <row r="16" spans="1:21" x14ac:dyDescent="0.25">
      <c r="A16" s="12"/>
      <c r="B16" s="13"/>
      <c r="C16" s="4" t="s">
        <v>25</v>
      </c>
      <c r="D16" s="4">
        <v>5</v>
      </c>
      <c r="E16" s="4">
        <v>4</v>
      </c>
      <c r="F16" s="4"/>
      <c r="G16" s="4"/>
      <c r="H16" s="4">
        <v>2</v>
      </c>
      <c r="I16" s="4">
        <v>2</v>
      </c>
      <c r="J16" s="4"/>
      <c r="K16" s="4"/>
      <c r="L16" s="4">
        <v>53</v>
      </c>
      <c r="M16" s="4">
        <v>55</v>
      </c>
      <c r="N16" s="4">
        <v>1060</v>
      </c>
      <c r="O16" s="4">
        <v>678</v>
      </c>
      <c r="P16" s="4"/>
      <c r="Q16" s="4"/>
      <c r="R16" s="8">
        <v>1120</v>
      </c>
      <c r="S16" s="4">
        <v>739</v>
      </c>
      <c r="T16" s="21">
        <v>-0.3402</v>
      </c>
      <c r="U16" s="98"/>
    </row>
    <row r="17" spans="1:21" x14ac:dyDescent="0.25">
      <c r="A17" s="14"/>
      <c r="B17" s="15"/>
      <c r="C17" s="4" t="s">
        <v>26</v>
      </c>
      <c r="D17" s="4">
        <v>1000</v>
      </c>
      <c r="E17" s="4">
        <v>1000</v>
      </c>
      <c r="F17" s="4"/>
      <c r="G17" s="4"/>
      <c r="H17" s="4">
        <v>1000</v>
      </c>
      <c r="I17" s="4">
        <v>1000</v>
      </c>
      <c r="J17" s="4"/>
      <c r="K17" s="4"/>
      <c r="L17" s="4">
        <v>1104</v>
      </c>
      <c r="M17" s="4">
        <v>1100</v>
      </c>
      <c r="N17" s="4">
        <v>1869</v>
      </c>
      <c r="O17" s="4">
        <v>1883</v>
      </c>
      <c r="P17" s="4"/>
      <c r="Q17" s="4"/>
      <c r="R17" s="8">
        <v>1801</v>
      </c>
      <c r="S17" s="4">
        <v>1776</v>
      </c>
      <c r="T17" s="21">
        <v>-1.34E-2</v>
      </c>
      <c r="U17" s="98"/>
    </row>
    <row r="18" spans="1:21" x14ac:dyDescent="0.25">
      <c r="A18" s="12" t="s">
        <v>51</v>
      </c>
      <c r="B18" s="1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8"/>
      <c r="S18" s="4"/>
      <c r="T18" s="21"/>
      <c r="U18" s="26"/>
    </row>
    <row r="19" spans="1:21" x14ac:dyDescent="0.25">
      <c r="A19" s="10" t="s">
        <v>52</v>
      </c>
      <c r="B19" s="11"/>
      <c r="C19" s="4" t="s">
        <v>23</v>
      </c>
      <c r="D19" s="4">
        <v>11</v>
      </c>
      <c r="E19" s="4">
        <v>11</v>
      </c>
      <c r="F19" s="4">
        <v>126</v>
      </c>
      <c r="G19" s="4">
        <v>105</v>
      </c>
      <c r="H19" s="4">
        <v>135</v>
      </c>
      <c r="I19" s="4">
        <v>136</v>
      </c>
      <c r="J19" s="4">
        <v>319</v>
      </c>
      <c r="K19" s="4">
        <v>205</v>
      </c>
      <c r="L19" s="4">
        <v>201</v>
      </c>
      <c r="M19" s="4">
        <v>198</v>
      </c>
      <c r="N19" s="4">
        <v>155</v>
      </c>
      <c r="O19" s="4">
        <v>149</v>
      </c>
      <c r="P19" s="4">
        <v>19</v>
      </c>
      <c r="Q19" s="4">
        <v>18</v>
      </c>
      <c r="R19" s="8">
        <v>966</v>
      </c>
      <c r="S19" s="4">
        <v>822</v>
      </c>
      <c r="T19" s="21">
        <v>-0.14910000000000001</v>
      </c>
      <c r="U19" s="7"/>
    </row>
    <row r="20" spans="1:21" x14ac:dyDescent="0.25">
      <c r="A20" s="12"/>
      <c r="B20" s="13"/>
      <c r="C20" s="4" t="s">
        <v>25</v>
      </c>
      <c r="D20" s="4">
        <v>10</v>
      </c>
      <c r="E20" s="4">
        <v>11</v>
      </c>
      <c r="F20" s="4">
        <v>133</v>
      </c>
      <c r="G20" s="4">
        <v>118</v>
      </c>
      <c r="H20" s="4">
        <v>145</v>
      </c>
      <c r="I20" s="4">
        <v>153</v>
      </c>
      <c r="J20" s="4">
        <v>377</v>
      </c>
      <c r="K20" s="4">
        <v>244</v>
      </c>
      <c r="L20" s="4">
        <v>136</v>
      </c>
      <c r="M20" s="4">
        <v>134</v>
      </c>
      <c r="N20" s="4">
        <v>85</v>
      </c>
      <c r="O20" s="4">
        <v>83</v>
      </c>
      <c r="P20" s="4">
        <v>25</v>
      </c>
      <c r="Q20" s="4">
        <v>23</v>
      </c>
      <c r="R20" s="8">
        <v>911</v>
      </c>
      <c r="S20" s="4">
        <v>766</v>
      </c>
      <c r="T20" s="21">
        <v>-0.15920000000000001</v>
      </c>
      <c r="U20" s="7"/>
    </row>
    <row r="21" spans="1:21" x14ac:dyDescent="0.25">
      <c r="A21" s="14"/>
      <c r="B21" s="15"/>
      <c r="C21" s="4" t="s">
        <v>26</v>
      </c>
      <c r="D21" s="4">
        <v>909</v>
      </c>
      <c r="E21" s="4">
        <v>1000</v>
      </c>
      <c r="F21" s="4">
        <v>1056</v>
      </c>
      <c r="G21" s="4">
        <v>1124</v>
      </c>
      <c r="H21" s="4">
        <v>1074</v>
      </c>
      <c r="I21" s="4">
        <v>1125</v>
      </c>
      <c r="J21" s="4">
        <v>1182</v>
      </c>
      <c r="K21" s="4">
        <v>1190</v>
      </c>
      <c r="L21" s="4">
        <v>677</v>
      </c>
      <c r="M21" s="4">
        <v>677</v>
      </c>
      <c r="N21" s="4">
        <v>548</v>
      </c>
      <c r="O21" s="4">
        <v>557</v>
      </c>
      <c r="P21" s="4">
        <v>1316</v>
      </c>
      <c r="Q21" s="4">
        <v>1278</v>
      </c>
      <c r="R21" s="8">
        <v>943</v>
      </c>
      <c r="S21" s="4">
        <v>932</v>
      </c>
      <c r="T21" s="21">
        <v>-1.1900000000000001E-2</v>
      </c>
      <c r="U21" s="7"/>
    </row>
    <row r="22" spans="1:21" x14ac:dyDescent="0.25">
      <c r="A22" s="10" t="s">
        <v>53</v>
      </c>
      <c r="B22" s="11"/>
      <c r="C22" s="4" t="s">
        <v>23</v>
      </c>
      <c r="D22" s="4"/>
      <c r="E22" s="4">
        <v>6</v>
      </c>
      <c r="F22" s="4">
        <v>71</v>
      </c>
      <c r="G22" s="4">
        <v>69</v>
      </c>
      <c r="H22" s="4">
        <v>42</v>
      </c>
      <c r="I22" s="4">
        <v>39</v>
      </c>
      <c r="J22" s="4">
        <v>47</v>
      </c>
      <c r="K22" s="4">
        <v>47</v>
      </c>
      <c r="L22" s="4">
        <v>175</v>
      </c>
      <c r="M22" s="4">
        <v>174</v>
      </c>
      <c r="N22" s="4">
        <v>878</v>
      </c>
      <c r="O22" s="4">
        <v>870</v>
      </c>
      <c r="P22" s="4">
        <v>133</v>
      </c>
      <c r="Q22" s="4">
        <v>130</v>
      </c>
      <c r="R22" s="8">
        <v>1346</v>
      </c>
      <c r="S22" s="4">
        <v>1335</v>
      </c>
      <c r="T22" s="21">
        <v>-8.2000000000000007E-3</v>
      </c>
      <c r="U22" s="7"/>
    </row>
    <row r="23" spans="1:21" x14ac:dyDescent="0.25">
      <c r="A23" s="12"/>
      <c r="B23" s="13"/>
      <c r="C23" s="4" t="s">
        <v>25</v>
      </c>
      <c r="D23" s="4"/>
      <c r="E23" s="4">
        <v>6</v>
      </c>
      <c r="F23" s="4">
        <v>107</v>
      </c>
      <c r="G23" s="4">
        <v>105</v>
      </c>
      <c r="H23" s="4">
        <v>46</v>
      </c>
      <c r="I23" s="4">
        <v>47</v>
      </c>
      <c r="J23" s="4">
        <v>65</v>
      </c>
      <c r="K23" s="4">
        <v>65</v>
      </c>
      <c r="L23" s="4">
        <v>185</v>
      </c>
      <c r="M23" s="4">
        <v>184</v>
      </c>
      <c r="N23" s="4">
        <v>463</v>
      </c>
      <c r="O23" s="4">
        <v>456</v>
      </c>
      <c r="P23" s="4">
        <v>180</v>
      </c>
      <c r="Q23" s="4">
        <v>176</v>
      </c>
      <c r="R23" s="8">
        <v>1046</v>
      </c>
      <c r="S23" s="4">
        <v>1039</v>
      </c>
      <c r="T23" s="21">
        <v>-6.7000000000000002E-3</v>
      </c>
      <c r="U23" s="7"/>
    </row>
    <row r="24" spans="1:21" x14ac:dyDescent="0.25">
      <c r="A24" s="14"/>
      <c r="B24" s="15"/>
      <c r="C24" s="4" t="s">
        <v>26</v>
      </c>
      <c r="D24" s="4"/>
      <c r="E24" s="4">
        <v>1000</v>
      </c>
      <c r="F24" s="4">
        <v>1507</v>
      </c>
      <c r="G24" s="4">
        <v>1522</v>
      </c>
      <c r="H24" s="4">
        <v>1095</v>
      </c>
      <c r="I24" s="4">
        <v>1205</v>
      </c>
      <c r="J24" s="4">
        <v>1383</v>
      </c>
      <c r="K24" s="4">
        <v>1383</v>
      </c>
      <c r="L24" s="4">
        <v>1057</v>
      </c>
      <c r="M24" s="4">
        <v>1057</v>
      </c>
      <c r="N24" s="4">
        <v>527</v>
      </c>
      <c r="O24" s="4">
        <v>524</v>
      </c>
      <c r="P24" s="4">
        <v>1353</v>
      </c>
      <c r="Q24" s="4">
        <v>1354</v>
      </c>
      <c r="R24" s="8">
        <v>777</v>
      </c>
      <c r="S24" s="4">
        <v>778</v>
      </c>
      <c r="T24" s="21">
        <v>1.5E-3</v>
      </c>
      <c r="U24" s="7"/>
    </row>
    <row r="25" spans="1:21" x14ac:dyDescent="0.25">
      <c r="A25" s="10" t="s">
        <v>54</v>
      </c>
      <c r="B25" s="11"/>
      <c r="C25" s="4" t="s">
        <v>23</v>
      </c>
      <c r="D25" s="4"/>
      <c r="E25" s="4"/>
      <c r="F25" s="4">
        <v>46</v>
      </c>
      <c r="G25" s="4">
        <v>45</v>
      </c>
      <c r="H25" s="4">
        <v>28</v>
      </c>
      <c r="I25" s="4">
        <v>30</v>
      </c>
      <c r="J25" s="4"/>
      <c r="K25" s="4"/>
      <c r="L25" s="4">
        <v>54</v>
      </c>
      <c r="M25" s="4">
        <v>52</v>
      </c>
      <c r="N25" s="4">
        <v>26</v>
      </c>
      <c r="O25" s="4">
        <v>25</v>
      </c>
      <c r="P25" s="4">
        <v>43</v>
      </c>
      <c r="Q25" s="4">
        <v>40</v>
      </c>
      <c r="R25" s="8">
        <v>197</v>
      </c>
      <c r="S25" s="4">
        <v>192</v>
      </c>
      <c r="T25" s="21">
        <v>2.5399999999999999E-2</v>
      </c>
      <c r="U25" s="7"/>
    </row>
    <row r="26" spans="1:21" x14ac:dyDescent="0.25">
      <c r="A26" s="12"/>
      <c r="B26" s="13"/>
      <c r="C26" s="4" t="s">
        <v>25</v>
      </c>
      <c r="D26" s="4"/>
      <c r="E26" s="4"/>
      <c r="F26" s="4">
        <v>44</v>
      </c>
      <c r="G26" s="4">
        <v>43</v>
      </c>
      <c r="H26" s="4">
        <v>30</v>
      </c>
      <c r="I26" s="4">
        <v>32</v>
      </c>
      <c r="J26" s="4"/>
      <c r="K26" s="4"/>
      <c r="L26" s="4">
        <v>47</v>
      </c>
      <c r="M26" s="4">
        <v>45</v>
      </c>
      <c r="N26" s="4">
        <v>14</v>
      </c>
      <c r="O26" s="4">
        <v>11</v>
      </c>
      <c r="P26" s="4">
        <v>33</v>
      </c>
      <c r="Q26" s="4">
        <v>27</v>
      </c>
      <c r="R26" s="8">
        <v>168</v>
      </c>
      <c r="S26" s="4">
        <v>158</v>
      </c>
      <c r="T26" s="21">
        <v>-5.9499999999999997E-2</v>
      </c>
      <c r="U26" s="7"/>
    </row>
    <row r="27" spans="1:21" x14ac:dyDescent="0.25">
      <c r="A27" s="14"/>
      <c r="B27" s="15"/>
      <c r="C27" s="4" t="s">
        <v>26</v>
      </c>
      <c r="D27" s="4"/>
      <c r="E27" s="4"/>
      <c r="F27" s="4">
        <v>957</v>
      </c>
      <c r="G27" s="4">
        <v>956</v>
      </c>
      <c r="H27" s="4">
        <v>1071</v>
      </c>
      <c r="I27" s="4">
        <v>1067</v>
      </c>
      <c r="J27" s="4"/>
      <c r="K27" s="4"/>
      <c r="L27" s="4">
        <v>870</v>
      </c>
      <c r="M27" s="4">
        <v>865</v>
      </c>
      <c r="N27" s="4">
        <v>538</v>
      </c>
      <c r="O27" s="4">
        <v>440</v>
      </c>
      <c r="P27" s="4">
        <v>767</v>
      </c>
      <c r="Q27" s="4">
        <v>675</v>
      </c>
      <c r="R27" s="8">
        <v>853</v>
      </c>
      <c r="S27" s="4">
        <v>823</v>
      </c>
      <c r="T27" s="21">
        <v>-3.5000000000000003E-2</v>
      </c>
      <c r="U27" s="7"/>
    </row>
    <row r="28" spans="1:21" x14ac:dyDescent="0.25">
      <c r="A28" s="10" t="s">
        <v>55</v>
      </c>
      <c r="B28" s="11"/>
      <c r="C28" s="4" t="s">
        <v>23</v>
      </c>
      <c r="D28" s="4"/>
      <c r="E28" s="4"/>
      <c r="F28" s="4">
        <v>65</v>
      </c>
      <c r="G28" s="4">
        <v>40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8">
        <v>65</v>
      </c>
      <c r="S28" s="4">
        <v>40</v>
      </c>
      <c r="T28" s="21">
        <v>-0.3846</v>
      </c>
      <c r="U28" s="7"/>
    </row>
    <row r="29" spans="1:21" x14ac:dyDescent="0.25">
      <c r="A29" s="12"/>
      <c r="B29" s="13"/>
      <c r="C29" s="4" t="s">
        <v>25</v>
      </c>
      <c r="D29" s="4"/>
      <c r="E29" s="4"/>
      <c r="F29" s="4">
        <v>65</v>
      </c>
      <c r="G29" s="4">
        <v>30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8">
        <v>65</v>
      </c>
      <c r="S29" s="4">
        <v>30</v>
      </c>
      <c r="T29" s="21">
        <v>-0.53849999999999998</v>
      </c>
      <c r="U29" s="7"/>
    </row>
    <row r="30" spans="1:21" x14ac:dyDescent="0.25">
      <c r="A30" s="14"/>
      <c r="B30" s="15"/>
      <c r="C30" s="4" t="s">
        <v>26</v>
      </c>
      <c r="D30" s="4"/>
      <c r="E30" s="4"/>
      <c r="F30" s="4">
        <v>1000</v>
      </c>
      <c r="G30" s="4">
        <v>750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8">
        <v>1000</v>
      </c>
      <c r="S30" s="4">
        <v>750</v>
      </c>
      <c r="T30" s="21">
        <v>-0.25</v>
      </c>
      <c r="U30" s="7"/>
    </row>
    <row r="31" spans="1:21" x14ac:dyDescent="0.25">
      <c r="A31" s="10" t="s">
        <v>56</v>
      </c>
      <c r="B31" s="11"/>
      <c r="C31" s="4" t="s">
        <v>23</v>
      </c>
      <c r="D31" s="4"/>
      <c r="E31" s="4"/>
      <c r="F31" s="4">
        <v>53</v>
      </c>
      <c r="G31" s="4">
        <v>53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8">
        <v>53</v>
      </c>
      <c r="S31" s="4">
        <v>53</v>
      </c>
      <c r="T31" s="21">
        <v>0</v>
      </c>
      <c r="U31" s="7"/>
    </row>
    <row r="32" spans="1:21" x14ac:dyDescent="0.25">
      <c r="A32" s="12"/>
      <c r="B32" s="13"/>
      <c r="C32" s="4" t="s">
        <v>25</v>
      </c>
      <c r="D32" s="4"/>
      <c r="E32" s="4"/>
      <c r="F32" s="4">
        <v>58</v>
      </c>
      <c r="G32" s="4">
        <v>58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8">
        <v>58</v>
      </c>
      <c r="S32" s="4">
        <v>58</v>
      </c>
      <c r="T32" s="21">
        <v>0</v>
      </c>
      <c r="U32" s="7"/>
    </row>
    <row r="33" spans="1:21" x14ac:dyDescent="0.25">
      <c r="A33" s="14"/>
      <c r="B33" s="15"/>
      <c r="C33" s="4" t="s">
        <v>26</v>
      </c>
      <c r="D33" s="4"/>
      <c r="E33" s="27"/>
      <c r="F33" s="4">
        <v>1094</v>
      </c>
      <c r="G33" s="4">
        <v>1094</v>
      </c>
      <c r="H33" s="4"/>
      <c r="I33" s="4"/>
      <c r="J33" s="4"/>
      <c r="K33" s="4"/>
      <c r="L33" s="4"/>
      <c r="M33" s="4"/>
      <c r="N33" s="4"/>
      <c r="O33" s="4"/>
      <c r="P33" s="4"/>
      <c r="Q33" s="27"/>
      <c r="R33" s="8">
        <v>1094</v>
      </c>
      <c r="S33" s="4">
        <v>1094</v>
      </c>
      <c r="T33" s="21">
        <v>0</v>
      </c>
      <c r="U33" s="7"/>
    </row>
    <row r="34" spans="1:21" x14ac:dyDescent="0.25">
      <c r="A34" s="28" t="s">
        <v>57</v>
      </c>
      <c r="B34" s="29"/>
      <c r="C34" s="30" t="s">
        <v>23</v>
      </c>
      <c r="D34" s="30">
        <v>11</v>
      </c>
      <c r="E34" s="30">
        <v>17</v>
      </c>
      <c r="F34" s="30">
        <v>361</v>
      </c>
      <c r="G34" s="30">
        <v>312</v>
      </c>
      <c r="H34" s="30">
        <v>205</v>
      </c>
      <c r="I34" s="30">
        <v>205</v>
      </c>
      <c r="J34" s="30">
        <v>366</v>
      </c>
      <c r="K34" s="30">
        <v>252</v>
      </c>
      <c r="L34" s="30">
        <v>430</v>
      </c>
      <c r="M34" s="30">
        <v>424</v>
      </c>
      <c r="N34" s="30">
        <v>1059</v>
      </c>
      <c r="O34" s="30">
        <v>1044</v>
      </c>
      <c r="P34" s="30">
        <v>195</v>
      </c>
      <c r="Q34" s="30">
        <v>18</v>
      </c>
      <c r="R34" s="31">
        <v>2627</v>
      </c>
      <c r="S34" s="4">
        <v>2442</v>
      </c>
      <c r="T34" s="21">
        <v>-7.0400000000000004E-2</v>
      </c>
      <c r="U34" s="97" t="s">
        <v>58</v>
      </c>
    </row>
    <row r="35" spans="1:21" x14ac:dyDescent="0.25">
      <c r="A35" s="32" t="s">
        <v>59</v>
      </c>
      <c r="B35" s="33"/>
      <c r="C35" s="30" t="s">
        <v>25</v>
      </c>
      <c r="D35" s="30">
        <v>10</v>
      </c>
      <c r="E35" s="30">
        <v>17</v>
      </c>
      <c r="F35" s="30">
        <v>407</v>
      </c>
      <c r="G35" s="30">
        <v>354</v>
      </c>
      <c r="H35" s="30">
        <v>221</v>
      </c>
      <c r="I35" s="30">
        <v>232</v>
      </c>
      <c r="J35" s="30">
        <v>442</v>
      </c>
      <c r="K35" s="30">
        <v>309</v>
      </c>
      <c r="L35" s="30">
        <v>368</v>
      </c>
      <c r="M35" s="30">
        <v>363</v>
      </c>
      <c r="N35" s="30">
        <v>562</v>
      </c>
      <c r="O35" s="30">
        <v>550</v>
      </c>
      <c r="P35" s="30">
        <v>238</v>
      </c>
      <c r="Q35" s="30">
        <v>226</v>
      </c>
      <c r="R35" s="31">
        <v>2248</v>
      </c>
      <c r="S35" s="4">
        <v>2051</v>
      </c>
      <c r="T35" s="21">
        <v>-8.7599999999999997E-2</v>
      </c>
      <c r="U35" s="98"/>
    </row>
    <row r="36" spans="1:21" x14ac:dyDescent="0.25">
      <c r="A36" s="34"/>
      <c r="B36" s="35"/>
      <c r="C36" s="30" t="s">
        <v>26</v>
      </c>
      <c r="D36" s="30">
        <v>909</v>
      </c>
      <c r="E36" s="30">
        <v>1000</v>
      </c>
      <c r="F36" s="30">
        <v>1127</v>
      </c>
      <c r="G36" s="30">
        <v>1135</v>
      </c>
      <c r="H36" s="30">
        <v>1078</v>
      </c>
      <c r="I36" s="30">
        <v>1132</v>
      </c>
      <c r="J36" s="30">
        <v>1208</v>
      </c>
      <c r="K36" s="30">
        <v>1226</v>
      </c>
      <c r="L36" s="30">
        <v>856</v>
      </c>
      <c r="M36" s="30">
        <v>856</v>
      </c>
      <c r="N36" s="30">
        <v>531</v>
      </c>
      <c r="O36" s="30">
        <v>527</v>
      </c>
      <c r="P36" s="30">
        <v>1221</v>
      </c>
      <c r="Q36" s="30">
        <v>1202</v>
      </c>
      <c r="R36" s="31">
        <v>856</v>
      </c>
      <c r="S36" s="4">
        <v>840</v>
      </c>
      <c r="T36" s="21">
        <v>-1.8499999999999999E-2</v>
      </c>
      <c r="U36" s="26"/>
    </row>
    <row r="37" spans="1:21" x14ac:dyDescent="0.25">
      <c r="A37" s="10" t="s">
        <v>60</v>
      </c>
      <c r="B37" s="11"/>
      <c r="C37" s="4" t="s">
        <v>23</v>
      </c>
      <c r="D37" s="4"/>
      <c r="E37" s="4"/>
      <c r="F37" s="4"/>
      <c r="G37" s="4"/>
      <c r="H37" s="4"/>
      <c r="I37" s="4"/>
      <c r="J37" s="4"/>
      <c r="K37" s="4"/>
      <c r="L37" s="4">
        <v>244</v>
      </c>
      <c r="M37" s="4">
        <v>226</v>
      </c>
      <c r="N37" s="4">
        <v>281</v>
      </c>
      <c r="O37" s="4">
        <v>288</v>
      </c>
      <c r="P37" s="4">
        <v>19</v>
      </c>
      <c r="Q37" s="4">
        <v>18</v>
      </c>
      <c r="R37" s="8">
        <v>544</v>
      </c>
      <c r="S37" s="4">
        <v>530</v>
      </c>
      <c r="T37" s="21">
        <v>-2.5700000000000001E-2</v>
      </c>
      <c r="U37" s="7"/>
    </row>
    <row r="38" spans="1:21" x14ac:dyDescent="0.25">
      <c r="A38" s="12"/>
      <c r="B38" s="13"/>
      <c r="C38" s="4" t="s">
        <v>25</v>
      </c>
      <c r="D38" s="4"/>
      <c r="E38" s="4"/>
      <c r="F38" s="4"/>
      <c r="G38" s="4"/>
      <c r="H38" s="4"/>
      <c r="I38" s="4"/>
      <c r="J38" s="4"/>
      <c r="K38" s="4"/>
      <c r="L38" s="4">
        <v>142</v>
      </c>
      <c r="M38" s="4">
        <v>131</v>
      </c>
      <c r="N38" s="4">
        <v>184</v>
      </c>
      <c r="O38" s="4">
        <v>188</v>
      </c>
      <c r="P38" s="4">
        <v>10</v>
      </c>
      <c r="Q38" s="4">
        <v>11</v>
      </c>
      <c r="R38" s="8">
        <v>336</v>
      </c>
      <c r="S38" s="4">
        <v>330</v>
      </c>
      <c r="T38" s="21">
        <v>-1.7899999999999999E-2</v>
      </c>
      <c r="U38" s="7"/>
    </row>
    <row r="39" spans="1:21" x14ac:dyDescent="0.25">
      <c r="A39" s="14"/>
      <c r="B39" s="15"/>
      <c r="C39" s="4" t="s">
        <v>26</v>
      </c>
      <c r="D39" s="4"/>
      <c r="E39" s="4"/>
      <c r="F39" s="4"/>
      <c r="G39" s="4"/>
      <c r="H39" s="4"/>
      <c r="I39" s="4"/>
      <c r="J39" s="4"/>
      <c r="K39" s="4"/>
      <c r="L39" s="4">
        <v>582</v>
      </c>
      <c r="M39" s="4">
        <v>580</v>
      </c>
      <c r="N39" s="4">
        <v>655</v>
      </c>
      <c r="O39" s="4">
        <v>657</v>
      </c>
      <c r="P39" s="4">
        <v>526</v>
      </c>
      <c r="Q39" s="4">
        <v>611</v>
      </c>
      <c r="R39" s="8">
        <v>618</v>
      </c>
      <c r="S39" s="4">
        <v>623</v>
      </c>
      <c r="T39" s="21">
        <v>8.0999999999999996E-3</v>
      </c>
      <c r="U39" s="7"/>
    </row>
    <row r="40" spans="1:21" x14ac:dyDescent="0.25">
      <c r="A40" s="12" t="s">
        <v>61</v>
      </c>
      <c r="B40" s="1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8"/>
      <c r="S40" s="4"/>
      <c r="T40" s="21"/>
      <c r="U40" s="7"/>
    </row>
    <row r="41" spans="1:21" x14ac:dyDescent="0.25">
      <c r="A41" s="12" t="s">
        <v>62</v>
      </c>
      <c r="B41" s="13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8"/>
      <c r="S41" s="4"/>
      <c r="T41" s="21"/>
      <c r="U41" s="7"/>
    </row>
    <row r="42" spans="1:21" x14ac:dyDescent="0.25">
      <c r="A42" s="10" t="s">
        <v>63</v>
      </c>
      <c r="B42" s="11"/>
      <c r="C42" s="4" t="s">
        <v>23</v>
      </c>
      <c r="D42" s="4">
        <v>41</v>
      </c>
      <c r="E42" s="4">
        <v>23</v>
      </c>
      <c r="F42" s="4">
        <v>256</v>
      </c>
      <c r="G42" s="4">
        <v>263</v>
      </c>
      <c r="H42" s="4">
        <v>20</v>
      </c>
      <c r="I42" s="4">
        <v>19</v>
      </c>
      <c r="J42" s="4">
        <v>87</v>
      </c>
      <c r="K42" s="4">
        <v>86</v>
      </c>
      <c r="L42" s="4">
        <v>106</v>
      </c>
      <c r="M42" s="4">
        <v>116</v>
      </c>
      <c r="N42" s="4">
        <v>484</v>
      </c>
      <c r="O42" s="4">
        <v>489</v>
      </c>
      <c r="P42" s="4">
        <v>41</v>
      </c>
      <c r="Q42" s="4">
        <v>38</v>
      </c>
      <c r="R42" s="8">
        <v>1035</v>
      </c>
      <c r="S42" s="4">
        <v>1034</v>
      </c>
      <c r="T42" s="21">
        <v>-1E-3</v>
      </c>
      <c r="U42" s="7"/>
    </row>
    <row r="43" spans="1:21" x14ac:dyDescent="0.25">
      <c r="A43" s="12"/>
      <c r="B43" s="13"/>
      <c r="C43" s="4" t="s">
        <v>25</v>
      </c>
      <c r="D43" s="4">
        <v>25</v>
      </c>
      <c r="E43" s="4">
        <v>14</v>
      </c>
      <c r="F43" s="4">
        <v>589</v>
      </c>
      <c r="G43" s="4">
        <v>742</v>
      </c>
      <c r="H43" s="4">
        <v>20</v>
      </c>
      <c r="I43" s="4">
        <v>19</v>
      </c>
      <c r="J43" s="4">
        <v>63</v>
      </c>
      <c r="K43" s="4">
        <v>61</v>
      </c>
      <c r="L43" s="4">
        <v>64</v>
      </c>
      <c r="M43" s="4">
        <v>70</v>
      </c>
      <c r="N43" s="4">
        <v>405</v>
      </c>
      <c r="O43" s="4">
        <v>410</v>
      </c>
      <c r="P43" s="4">
        <v>84</v>
      </c>
      <c r="Q43" s="4">
        <v>78</v>
      </c>
      <c r="R43" s="8">
        <v>1250</v>
      </c>
      <c r="S43" s="4">
        <v>1394</v>
      </c>
      <c r="T43" s="21">
        <v>0.1152</v>
      </c>
      <c r="U43" s="7"/>
    </row>
    <row r="44" spans="1:21" x14ac:dyDescent="0.25">
      <c r="A44" s="14"/>
      <c r="B44" s="15"/>
      <c r="C44" s="4" t="s">
        <v>26</v>
      </c>
      <c r="D44" s="4">
        <v>610</v>
      </c>
      <c r="E44" s="4">
        <v>609</v>
      </c>
      <c r="F44" s="4">
        <v>2301</v>
      </c>
      <c r="G44" s="4">
        <v>2821</v>
      </c>
      <c r="H44" s="4">
        <v>1000</v>
      </c>
      <c r="I44" s="4">
        <v>1000</v>
      </c>
      <c r="J44" s="4">
        <v>724</v>
      </c>
      <c r="K44" s="4">
        <v>709</v>
      </c>
      <c r="L44" s="4">
        <v>604</v>
      </c>
      <c r="M44" s="4">
        <v>603</v>
      </c>
      <c r="N44" s="4">
        <v>837</v>
      </c>
      <c r="O44" s="4">
        <v>838</v>
      </c>
      <c r="P44" s="4">
        <v>2049</v>
      </c>
      <c r="Q44" s="4">
        <v>2053</v>
      </c>
      <c r="R44" s="8">
        <v>1208</v>
      </c>
      <c r="S44" s="4">
        <v>1348</v>
      </c>
      <c r="T44" s="21">
        <v>0.1163</v>
      </c>
      <c r="U44" s="7"/>
    </row>
    <row r="45" spans="1:21" x14ac:dyDescent="0.25">
      <c r="A45" s="10" t="s">
        <v>64</v>
      </c>
      <c r="B45" s="11"/>
      <c r="C45" s="4" t="s">
        <v>23</v>
      </c>
      <c r="D45" s="4">
        <v>7</v>
      </c>
      <c r="E45" s="4">
        <v>4</v>
      </c>
      <c r="F45" s="4">
        <v>1</v>
      </c>
      <c r="G45" s="4">
        <v>2</v>
      </c>
      <c r="H45" s="4">
        <v>3</v>
      </c>
      <c r="I45" s="4">
        <v>2</v>
      </c>
      <c r="J45" s="4">
        <v>20</v>
      </c>
      <c r="K45" s="4">
        <v>21</v>
      </c>
      <c r="L45" s="4">
        <v>104</v>
      </c>
      <c r="M45" s="4">
        <v>104</v>
      </c>
      <c r="N45" s="4">
        <v>564</v>
      </c>
      <c r="O45" s="4">
        <v>565</v>
      </c>
      <c r="P45" s="4">
        <v>143</v>
      </c>
      <c r="Q45" s="4">
        <v>141</v>
      </c>
      <c r="R45" s="8">
        <v>842</v>
      </c>
      <c r="S45" s="4">
        <v>839</v>
      </c>
      <c r="T45" s="21">
        <v>-3.5999999999999999E-3</v>
      </c>
      <c r="U45" s="7"/>
    </row>
    <row r="46" spans="1:21" x14ac:dyDescent="0.25">
      <c r="A46" s="12"/>
      <c r="B46" s="13"/>
      <c r="C46" s="4" t="s">
        <v>25</v>
      </c>
      <c r="D46" s="4">
        <v>6</v>
      </c>
      <c r="E46" s="4">
        <v>3</v>
      </c>
      <c r="F46" s="4">
        <v>1</v>
      </c>
      <c r="G46" s="4">
        <v>2</v>
      </c>
      <c r="H46" s="4">
        <v>3</v>
      </c>
      <c r="I46" s="4">
        <v>2</v>
      </c>
      <c r="J46" s="4">
        <v>14</v>
      </c>
      <c r="K46" s="4">
        <v>14</v>
      </c>
      <c r="L46" s="4">
        <v>62</v>
      </c>
      <c r="M46" s="4">
        <v>62</v>
      </c>
      <c r="N46" s="4">
        <v>472</v>
      </c>
      <c r="O46" s="4">
        <v>473</v>
      </c>
      <c r="P46" s="4">
        <v>42</v>
      </c>
      <c r="Q46" s="4">
        <v>43</v>
      </c>
      <c r="R46" s="8">
        <v>600</v>
      </c>
      <c r="S46" s="4">
        <v>599</v>
      </c>
      <c r="T46" s="21">
        <v>-1.6999999999999999E-3</v>
      </c>
      <c r="U46" s="7"/>
    </row>
    <row r="47" spans="1:21" x14ac:dyDescent="0.25">
      <c r="A47" s="14"/>
      <c r="B47" s="15"/>
      <c r="C47" s="4" t="s">
        <v>26</v>
      </c>
      <c r="D47" s="4">
        <v>857</v>
      </c>
      <c r="E47" s="4">
        <v>750</v>
      </c>
      <c r="F47" s="4">
        <v>1000</v>
      </c>
      <c r="G47" s="4">
        <v>100</v>
      </c>
      <c r="H47" s="4">
        <v>1000</v>
      </c>
      <c r="I47" s="4">
        <v>1000</v>
      </c>
      <c r="J47" s="4">
        <v>700</v>
      </c>
      <c r="K47" s="4">
        <v>667</v>
      </c>
      <c r="L47" s="4">
        <v>596</v>
      </c>
      <c r="M47" s="4">
        <v>596</v>
      </c>
      <c r="N47" s="4">
        <v>837</v>
      </c>
      <c r="O47" s="4">
        <v>837</v>
      </c>
      <c r="P47" s="4">
        <v>294</v>
      </c>
      <c r="Q47" s="4">
        <v>305</v>
      </c>
      <c r="R47" s="8">
        <v>713</v>
      </c>
      <c r="S47" s="4">
        <v>714</v>
      </c>
      <c r="T47" s="21">
        <v>1.9E-3</v>
      </c>
      <c r="U47" s="7"/>
    </row>
    <row r="48" spans="1:21" x14ac:dyDescent="0.25">
      <c r="A48" s="10" t="s">
        <v>65</v>
      </c>
      <c r="B48" s="11"/>
      <c r="C48" s="4" t="s">
        <v>23</v>
      </c>
      <c r="D48" s="4"/>
      <c r="E48" s="4">
        <v>2</v>
      </c>
      <c r="F48" s="4">
        <v>4</v>
      </c>
      <c r="G48" s="4">
        <v>8</v>
      </c>
      <c r="H48" s="4"/>
      <c r="I48" s="4"/>
      <c r="J48" s="4"/>
      <c r="K48" s="4"/>
      <c r="L48" s="4">
        <v>9</v>
      </c>
      <c r="M48" s="4">
        <v>9</v>
      </c>
      <c r="N48" s="4">
        <v>313</v>
      </c>
      <c r="O48" s="4">
        <v>313</v>
      </c>
      <c r="P48" s="4">
        <v>11</v>
      </c>
      <c r="Q48" s="4">
        <v>10</v>
      </c>
      <c r="R48" s="8">
        <v>337</v>
      </c>
      <c r="S48" s="4">
        <v>342</v>
      </c>
      <c r="T48" s="21">
        <v>1.4800000000000001E-2</v>
      </c>
      <c r="U48" s="7"/>
    </row>
    <row r="49" spans="1:21" x14ac:dyDescent="0.25">
      <c r="A49" s="12"/>
      <c r="B49" s="13"/>
      <c r="C49" s="4" t="s">
        <v>25</v>
      </c>
      <c r="D49" s="4"/>
      <c r="E49" s="4">
        <v>1</v>
      </c>
      <c r="F49" s="4">
        <v>2</v>
      </c>
      <c r="G49" s="4">
        <v>4</v>
      </c>
      <c r="H49" s="4"/>
      <c r="I49" s="4"/>
      <c r="J49" s="4"/>
      <c r="K49" s="4"/>
      <c r="L49" s="4">
        <v>5</v>
      </c>
      <c r="M49" s="4">
        <v>5</v>
      </c>
      <c r="N49" s="4">
        <v>263</v>
      </c>
      <c r="O49" s="4">
        <v>263</v>
      </c>
      <c r="P49" s="4">
        <v>12</v>
      </c>
      <c r="Q49" s="4">
        <v>11</v>
      </c>
      <c r="R49" s="8">
        <v>282</v>
      </c>
      <c r="S49" s="4">
        <v>283</v>
      </c>
      <c r="T49" s="21">
        <v>3.5000000000000001E-3</v>
      </c>
      <c r="U49" s="7"/>
    </row>
    <row r="50" spans="1:21" x14ac:dyDescent="0.25">
      <c r="A50" s="14"/>
      <c r="B50" s="15"/>
      <c r="C50" s="4" t="s">
        <v>26</v>
      </c>
      <c r="D50" s="4"/>
      <c r="E50" s="4">
        <v>500</v>
      </c>
      <c r="F50" s="4">
        <v>500</v>
      </c>
      <c r="G50" s="4">
        <v>500</v>
      </c>
      <c r="H50" s="4"/>
      <c r="I50" s="4"/>
      <c r="J50" s="4"/>
      <c r="K50" s="4"/>
      <c r="L50" s="4">
        <v>556</v>
      </c>
      <c r="M50" s="4">
        <v>556</v>
      </c>
      <c r="N50" s="4">
        <v>840</v>
      </c>
      <c r="O50" s="4">
        <v>837</v>
      </c>
      <c r="P50" s="4">
        <v>1091</v>
      </c>
      <c r="Q50" s="4">
        <v>1100</v>
      </c>
      <c r="R50" s="8">
        <v>837</v>
      </c>
      <c r="S50" s="4">
        <v>827</v>
      </c>
      <c r="T50" s="21">
        <v>-1.11E-2</v>
      </c>
      <c r="U50" s="7"/>
    </row>
    <row r="51" spans="1:21" x14ac:dyDescent="0.25">
      <c r="A51" s="10" t="s">
        <v>66</v>
      </c>
      <c r="B51" s="11"/>
      <c r="C51" s="4" t="s">
        <v>23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8"/>
      <c r="S51" s="4"/>
      <c r="T51" s="21"/>
      <c r="U51" s="7"/>
    </row>
    <row r="52" spans="1:21" x14ac:dyDescent="0.25">
      <c r="A52" s="12"/>
      <c r="B52" s="13"/>
      <c r="C52" s="4" t="s">
        <v>25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8"/>
      <c r="S52" s="4"/>
      <c r="T52" s="21"/>
      <c r="U52" s="7"/>
    </row>
    <row r="53" spans="1:21" x14ac:dyDescent="0.25">
      <c r="A53" s="14"/>
      <c r="B53" s="15"/>
      <c r="C53" s="4" t="s">
        <v>26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8"/>
      <c r="S53" s="4"/>
      <c r="T53" s="21"/>
      <c r="U53" s="7"/>
    </row>
    <row r="54" spans="1:21" x14ac:dyDescent="0.25">
      <c r="A54" s="28" t="s">
        <v>67</v>
      </c>
      <c r="B54" s="29"/>
      <c r="C54" s="30" t="s">
        <v>23</v>
      </c>
      <c r="D54" s="30">
        <v>48</v>
      </c>
      <c r="E54" s="30">
        <v>29</v>
      </c>
      <c r="F54" s="30">
        <v>261</v>
      </c>
      <c r="G54" s="30">
        <v>273</v>
      </c>
      <c r="H54" s="30">
        <v>23</v>
      </c>
      <c r="I54" s="30">
        <v>21</v>
      </c>
      <c r="J54" s="30">
        <v>107</v>
      </c>
      <c r="K54" s="30">
        <v>107</v>
      </c>
      <c r="L54" s="30">
        <v>219</v>
      </c>
      <c r="M54" s="30">
        <v>229</v>
      </c>
      <c r="N54" s="30">
        <v>1361</v>
      </c>
      <c r="O54" s="30">
        <v>1367</v>
      </c>
      <c r="P54" s="30">
        <v>195</v>
      </c>
      <c r="Q54" s="30">
        <v>189</v>
      </c>
      <c r="R54" s="31">
        <v>2214</v>
      </c>
      <c r="S54" s="4">
        <v>2215</v>
      </c>
      <c r="T54" s="21">
        <v>5.0000000000000001E-4</v>
      </c>
      <c r="U54" s="36"/>
    </row>
    <row r="55" spans="1:21" x14ac:dyDescent="0.25">
      <c r="A55" s="32" t="s">
        <v>68</v>
      </c>
      <c r="B55" s="33"/>
      <c r="C55" s="30" t="s">
        <v>25</v>
      </c>
      <c r="D55" s="30">
        <v>31</v>
      </c>
      <c r="E55" s="30">
        <v>18</v>
      </c>
      <c r="F55" s="30">
        <v>592</v>
      </c>
      <c r="G55" s="30">
        <v>748</v>
      </c>
      <c r="H55" s="30">
        <v>23</v>
      </c>
      <c r="I55" s="30">
        <v>21</v>
      </c>
      <c r="J55" s="30">
        <v>77</v>
      </c>
      <c r="K55" s="30">
        <v>75</v>
      </c>
      <c r="L55" s="30">
        <v>131</v>
      </c>
      <c r="M55" s="30">
        <v>137</v>
      </c>
      <c r="N55" s="30">
        <v>1140</v>
      </c>
      <c r="O55" s="30">
        <v>1145</v>
      </c>
      <c r="P55" s="30">
        <v>138</v>
      </c>
      <c r="Q55" s="30">
        <v>132</v>
      </c>
      <c r="R55" s="31">
        <v>2132</v>
      </c>
      <c r="S55" s="4">
        <v>2276</v>
      </c>
      <c r="T55" s="21">
        <v>6.7500000000000004E-2</v>
      </c>
      <c r="U55" s="36"/>
    </row>
    <row r="56" spans="1:21" x14ac:dyDescent="0.25">
      <c r="A56" s="34"/>
      <c r="B56" s="35"/>
      <c r="C56" s="30" t="s">
        <v>26</v>
      </c>
      <c r="D56" s="30">
        <v>646</v>
      </c>
      <c r="E56" s="30">
        <v>621</v>
      </c>
      <c r="F56" s="30">
        <v>2268</v>
      </c>
      <c r="G56" s="30">
        <v>2740</v>
      </c>
      <c r="H56" s="30">
        <v>1000</v>
      </c>
      <c r="I56" s="30">
        <v>1000</v>
      </c>
      <c r="J56" s="30">
        <v>720</v>
      </c>
      <c r="K56" s="30">
        <v>701</v>
      </c>
      <c r="L56" s="30">
        <v>598</v>
      </c>
      <c r="M56" s="30">
        <v>598</v>
      </c>
      <c r="N56" s="30">
        <v>838</v>
      </c>
      <c r="O56" s="30">
        <v>838</v>
      </c>
      <c r="P56" s="30">
        <v>708</v>
      </c>
      <c r="Q56" s="30">
        <v>698</v>
      </c>
      <c r="R56" s="31">
        <v>963</v>
      </c>
      <c r="S56" s="4">
        <v>1028</v>
      </c>
      <c r="T56" s="21">
        <v>6.7100000000000007E-2</v>
      </c>
      <c r="U56" s="36"/>
    </row>
    <row r="57" spans="1:21" x14ac:dyDescent="0.25">
      <c r="A57" s="10" t="s">
        <v>69</v>
      </c>
      <c r="B57" s="11"/>
      <c r="C57" s="4" t="s">
        <v>23</v>
      </c>
      <c r="D57" s="4"/>
      <c r="E57" s="4"/>
      <c r="F57" s="4">
        <v>47</v>
      </c>
      <c r="G57" s="4">
        <v>49</v>
      </c>
      <c r="H57" s="4">
        <v>24</v>
      </c>
      <c r="I57" s="4">
        <v>24</v>
      </c>
      <c r="J57" s="4">
        <v>34</v>
      </c>
      <c r="K57" s="4">
        <v>34</v>
      </c>
      <c r="L57" s="4">
        <v>244</v>
      </c>
      <c r="M57" s="4">
        <v>247</v>
      </c>
      <c r="N57" s="4">
        <v>1129</v>
      </c>
      <c r="O57" s="4">
        <v>1116</v>
      </c>
      <c r="P57" s="4">
        <v>155</v>
      </c>
      <c r="Q57" s="4">
        <v>153</v>
      </c>
      <c r="R57" s="8">
        <v>1633</v>
      </c>
      <c r="S57" s="4">
        <v>1623</v>
      </c>
      <c r="T57" s="37">
        <v>-6.1000000000000004E-3</v>
      </c>
      <c r="U57" s="4"/>
    </row>
    <row r="58" spans="1:21" x14ac:dyDescent="0.25">
      <c r="A58" s="12"/>
      <c r="B58" s="13"/>
      <c r="C58" s="4" t="s">
        <v>25</v>
      </c>
      <c r="D58" s="4"/>
      <c r="E58" s="4"/>
      <c r="F58" s="4">
        <v>35</v>
      </c>
      <c r="G58" s="4">
        <v>55</v>
      </c>
      <c r="H58" s="4">
        <v>18</v>
      </c>
      <c r="I58" s="4">
        <v>19</v>
      </c>
      <c r="J58" s="4">
        <v>17</v>
      </c>
      <c r="K58" s="4">
        <v>17</v>
      </c>
      <c r="L58" s="4">
        <v>122</v>
      </c>
      <c r="M58" s="4">
        <v>124</v>
      </c>
      <c r="N58" s="4">
        <v>607</v>
      </c>
      <c r="O58" s="4">
        <v>600</v>
      </c>
      <c r="P58" s="4">
        <v>78</v>
      </c>
      <c r="Q58" s="4">
        <v>76</v>
      </c>
      <c r="R58" s="8">
        <v>877</v>
      </c>
      <c r="S58" s="4">
        <v>891</v>
      </c>
      <c r="T58" s="37">
        <v>1.6E-2</v>
      </c>
      <c r="U58" s="4"/>
    </row>
    <row r="59" spans="1:21" x14ac:dyDescent="0.25">
      <c r="A59" s="14"/>
      <c r="B59" s="15"/>
      <c r="C59" s="4" t="s">
        <v>26</v>
      </c>
      <c r="D59" s="4"/>
      <c r="E59" s="4"/>
      <c r="F59" s="4">
        <v>745</v>
      </c>
      <c r="G59" s="4">
        <v>1122</v>
      </c>
      <c r="H59" s="4">
        <v>750</v>
      </c>
      <c r="I59" s="4">
        <v>792</v>
      </c>
      <c r="J59" s="4">
        <v>500</v>
      </c>
      <c r="K59" s="4">
        <v>500</v>
      </c>
      <c r="L59" s="4">
        <v>500</v>
      </c>
      <c r="M59" s="4">
        <v>502</v>
      </c>
      <c r="N59" s="4">
        <v>538</v>
      </c>
      <c r="O59" s="4">
        <v>538</v>
      </c>
      <c r="P59" s="4">
        <v>503</v>
      </c>
      <c r="Q59" s="4">
        <v>497</v>
      </c>
      <c r="R59" s="8">
        <v>537</v>
      </c>
      <c r="S59" s="4">
        <v>549</v>
      </c>
      <c r="T59" s="37">
        <v>2.2200000000000001E-2</v>
      </c>
      <c r="U59" s="4"/>
    </row>
    <row r="60" spans="1:21" x14ac:dyDescent="0.25">
      <c r="A60" s="10" t="s">
        <v>70</v>
      </c>
      <c r="B60" s="11"/>
      <c r="C60" s="4" t="s">
        <v>23</v>
      </c>
      <c r="D60" s="4">
        <v>164</v>
      </c>
      <c r="E60" s="4">
        <v>149</v>
      </c>
      <c r="F60" s="4">
        <v>65</v>
      </c>
      <c r="G60" s="4">
        <v>64</v>
      </c>
      <c r="H60" s="4">
        <v>28</v>
      </c>
      <c r="I60" s="4">
        <v>28</v>
      </c>
      <c r="J60" s="4">
        <v>65</v>
      </c>
      <c r="K60" s="4">
        <v>66</v>
      </c>
      <c r="L60" s="4">
        <v>711</v>
      </c>
      <c r="M60" s="4">
        <v>694</v>
      </c>
      <c r="N60" s="4">
        <v>6007</v>
      </c>
      <c r="O60" s="4">
        <v>5982</v>
      </c>
      <c r="P60" s="4">
        <v>212</v>
      </c>
      <c r="Q60" s="4">
        <v>214</v>
      </c>
      <c r="R60" s="8">
        <v>7252</v>
      </c>
      <c r="S60" s="4">
        <v>7197</v>
      </c>
      <c r="T60" s="37">
        <v>-7.6E-3</v>
      </c>
      <c r="U60" s="97" t="s">
        <v>71</v>
      </c>
    </row>
    <row r="61" spans="1:21" x14ac:dyDescent="0.25">
      <c r="A61" s="12" t="s">
        <v>72</v>
      </c>
      <c r="B61" s="13"/>
      <c r="C61" s="4" t="s">
        <v>25</v>
      </c>
      <c r="D61" s="4">
        <v>70</v>
      </c>
      <c r="E61" s="4">
        <v>66</v>
      </c>
      <c r="F61" s="4">
        <v>38</v>
      </c>
      <c r="G61" s="4">
        <v>36</v>
      </c>
      <c r="H61" s="4">
        <v>19</v>
      </c>
      <c r="I61" s="4">
        <v>20</v>
      </c>
      <c r="J61" s="4">
        <v>62</v>
      </c>
      <c r="K61" s="4">
        <v>62</v>
      </c>
      <c r="L61" s="4">
        <v>347</v>
      </c>
      <c r="M61" s="4">
        <v>489</v>
      </c>
      <c r="N61" s="4">
        <v>4149</v>
      </c>
      <c r="O61" s="4">
        <v>4122</v>
      </c>
      <c r="P61" s="4">
        <v>110</v>
      </c>
      <c r="Q61" s="4">
        <v>111</v>
      </c>
      <c r="R61" s="8">
        <v>4795</v>
      </c>
      <c r="S61" s="4">
        <v>4906</v>
      </c>
      <c r="T61" s="37">
        <v>2.3099999999999999E-2</v>
      </c>
      <c r="U61" s="98"/>
    </row>
    <row r="62" spans="1:21" x14ac:dyDescent="0.25">
      <c r="A62" s="14"/>
      <c r="B62" s="15"/>
      <c r="C62" s="4" t="s">
        <v>26</v>
      </c>
      <c r="D62" s="4">
        <v>427</v>
      </c>
      <c r="E62" s="4">
        <v>443</v>
      </c>
      <c r="F62" s="4">
        <v>585</v>
      </c>
      <c r="G62" s="4">
        <v>563</v>
      </c>
      <c r="H62" s="4">
        <v>679</v>
      </c>
      <c r="I62" s="4">
        <v>714</v>
      </c>
      <c r="J62" s="4">
        <v>954</v>
      </c>
      <c r="K62" s="4">
        <v>939</v>
      </c>
      <c r="L62" s="4">
        <v>488</v>
      </c>
      <c r="M62" s="4">
        <v>705</v>
      </c>
      <c r="N62" s="4">
        <v>691</v>
      </c>
      <c r="O62" s="4">
        <v>689</v>
      </c>
      <c r="P62" s="4">
        <v>519</v>
      </c>
      <c r="Q62" s="4">
        <v>519</v>
      </c>
      <c r="R62" s="8">
        <v>661</v>
      </c>
      <c r="S62" s="4">
        <v>682</v>
      </c>
      <c r="T62" s="37">
        <v>3.1E-2</v>
      </c>
      <c r="U62" s="26"/>
    </row>
    <row r="63" spans="1:21" x14ac:dyDescent="0.25">
      <c r="A63" s="10" t="s">
        <v>73</v>
      </c>
      <c r="B63" s="11"/>
      <c r="C63" s="4" t="s">
        <v>23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>
        <v>82</v>
      </c>
      <c r="O63" s="4">
        <v>90</v>
      </c>
      <c r="P63" s="4"/>
      <c r="Q63" s="4"/>
      <c r="R63" s="8">
        <v>82</v>
      </c>
      <c r="S63" s="4">
        <v>90</v>
      </c>
      <c r="T63" s="37">
        <v>9.7600000000000006E-2</v>
      </c>
      <c r="U63" s="4"/>
    </row>
    <row r="64" spans="1:21" x14ac:dyDescent="0.25">
      <c r="A64" s="12"/>
      <c r="B64" s="13"/>
      <c r="C64" s="4" t="s">
        <v>25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>
        <v>39</v>
      </c>
      <c r="O64" s="4">
        <v>43</v>
      </c>
      <c r="P64" s="4"/>
      <c r="Q64" s="4"/>
      <c r="R64" s="8">
        <v>39</v>
      </c>
      <c r="S64" s="4">
        <v>43</v>
      </c>
      <c r="T64" s="37">
        <v>0.1026</v>
      </c>
      <c r="U64" s="4"/>
    </row>
    <row r="65" spans="1:21" x14ac:dyDescent="0.25">
      <c r="A65" s="14"/>
      <c r="B65" s="15"/>
      <c r="C65" s="4" t="s">
        <v>26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>
        <v>476</v>
      </c>
      <c r="O65" s="4">
        <v>478</v>
      </c>
      <c r="P65" s="4"/>
      <c r="Q65" s="4"/>
      <c r="R65" s="8">
        <v>476</v>
      </c>
      <c r="S65" s="4">
        <v>478</v>
      </c>
      <c r="T65" s="37">
        <v>4.5999999999999999E-3</v>
      </c>
      <c r="U65" s="4"/>
    </row>
    <row r="66" spans="1:21" x14ac:dyDescent="0.25">
      <c r="A66" s="10" t="s">
        <v>74</v>
      </c>
      <c r="B66" s="11"/>
      <c r="C66" s="4" t="s">
        <v>23</v>
      </c>
      <c r="D66" s="4"/>
      <c r="E66" s="4">
        <v>3</v>
      </c>
      <c r="F66" s="4"/>
      <c r="G66" s="4"/>
      <c r="H66" s="4"/>
      <c r="I66" s="4"/>
      <c r="J66" s="4"/>
      <c r="K66" s="4"/>
      <c r="L66" s="4">
        <v>8</v>
      </c>
      <c r="M66" s="4">
        <v>8</v>
      </c>
      <c r="N66" s="4">
        <v>20</v>
      </c>
      <c r="O66" s="4">
        <v>18</v>
      </c>
      <c r="P66" s="4"/>
      <c r="Q66" s="4"/>
      <c r="R66" s="8">
        <v>28</v>
      </c>
      <c r="S66" s="4">
        <v>29</v>
      </c>
      <c r="T66" s="37">
        <v>3.5700000000000003E-2</v>
      </c>
      <c r="U66" s="4"/>
    </row>
    <row r="67" spans="1:21" x14ac:dyDescent="0.25">
      <c r="A67" s="12"/>
      <c r="B67" s="13"/>
      <c r="C67" s="4" t="s">
        <v>25</v>
      </c>
      <c r="D67" s="4"/>
      <c r="E67" s="4">
        <v>3</v>
      </c>
      <c r="F67" s="4"/>
      <c r="G67" s="4"/>
      <c r="H67" s="4"/>
      <c r="I67" s="4"/>
      <c r="J67" s="4"/>
      <c r="K67" s="4"/>
      <c r="L67" s="4">
        <v>4</v>
      </c>
      <c r="M67" s="4">
        <v>4</v>
      </c>
      <c r="N67" s="4">
        <v>11</v>
      </c>
      <c r="O67" s="4">
        <v>10</v>
      </c>
      <c r="P67" s="4"/>
      <c r="Q67" s="4"/>
      <c r="R67" s="8">
        <v>15</v>
      </c>
      <c r="S67" s="4">
        <v>17</v>
      </c>
      <c r="T67" s="37">
        <v>0.1333</v>
      </c>
      <c r="U67" s="4"/>
    </row>
    <row r="68" spans="1:21" x14ac:dyDescent="0.25">
      <c r="A68" s="14"/>
      <c r="B68" s="15"/>
      <c r="C68" s="4" t="s">
        <v>26</v>
      </c>
      <c r="D68" s="4"/>
      <c r="E68" s="4">
        <v>1000</v>
      </c>
      <c r="F68" s="4"/>
      <c r="G68" s="4"/>
      <c r="H68" s="4"/>
      <c r="I68" s="4"/>
      <c r="J68" s="4"/>
      <c r="K68" s="4"/>
      <c r="L68" s="4">
        <v>500</v>
      </c>
      <c r="M68" s="4">
        <v>500</v>
      </c>
      <c r="N68" s="4">
        <v>550</v>
      </c>
      <c r="O68" s="4">
        <v>556</v>
      </c>
      <c r="P68" s="4"/>
      <c r="Q68" s="4"/>
      <c r="R68" s="8">
        <v>536</v>
      </c>
      <c r="S68" s="4">
        <v>586</v>
      </c>
      <c r="T68" s="37">
        <v>9.4299999999999995E-2</v>
      </c>
      <c r="U68" s="4"/>
    </row>
    <row r="69" spans="1:21" x14ac:dyDescent="0.25">
      <c r="A69" s="10" t="s">
        <v>75</v>
      </c>
      <c r="B69" s="11"/>
      <c r="C69" s="4" t="s">
        <v>23</v>
      </c>
      <c r="D69" s="4">
        <v>26</v>
      </c>
      <c r="E69" s="4">
        <v>25</v>
      </c>
      <c r="F69" s="4">
        <v>11200</v>
      </c>
      <c r="G69" s="4">
        <v>11270</v>
      </c>
      <c r="H69" s="4">
        <v>5732</v>
      </c>
      <c r="I69" s="4">
        <v>5460</v>
      </c>
      <c r="J69" s="4">
        <v>207</v>
      </c>
      <c r="K69" s="4">
        <v>209</v>
      </c>
      <c r="L69" s="4">
        <v>126</v>
      </c>
      <c r="M69" s="4">
        <v>138</v>
      </c>
      <c r="N69" s="4">
        <v>481</v>
      </c>
      <c r="O69" s="4">
        <v>532</v>
      </c>
      <c r="P69" s="4">
        <v>48</v>
      </c>
      <c r="Q69" s="4">
        <v>56</v>
      </c>
      <c r="R69" s="8">
        <v>17820</v>
      </c>
      <c r="S69" s="4">
        <v>17690</v>
      </c>
      <c r="T69" s="37">
        <v>-7.3000000000000001E-3</v>
      </c>
      <c r="U69" s="97" t="s">
        <v>76</v>
      </c>
    </row>
    <row r="70" spans="1:21" x14ac:dyDescent="0.25">
      <c r="A70" s="12" t="s">
        <v>77</v>
      </c>
      <c r="B70" s="13"/>
      <c r="C70" s="4" t="s">
        <v>25</v>
      </c>
      <c r="D70" s="4">
        <v>154</v>
      </c>
      <c r="E70" s="4">
        <v>154</v>
      </c>
      <c r="F70" s="4">
        <v>107339</v>
      </c>
      <c r="G70" s="4">
        <v>109234</v>
      </c>
      <c r="H70" s="4">
        <v>60146</v>
      </c>
      <c r="I70" s="4">
        <v>45114</v>
      </c>
      <c r="J70" s="4">
        <v>1869</v>
      </c>
      <c r="K70" s="4">
        <v>1002</v>
      </c>
      <c r="L70" s="4">
        <v>977</v>
      </c>
      <c r="M70" s="4">
        <v>1070</v>
      </c>
      <c r="N70" s="4">
        <v>3733</v>
      </c>
      <c r="O70" s="4">
        <v>4145</v>
      </c>
      <c r="P70" s="4">
        <v>375</v>
      </c>
      <c r="Q70" s="4">
        <v>419</v>
      </c>
      <c r="R70" s="8">
        <v>174593</v>
      </c>
      <c r="S70" s="4">
        <v>161138</v>
      </c>
      <c r="T70" s="37">
        <v>-7.7100000000000002E-2</v>
      </c>
      <c r="U70" s="98"/>
    </row>
    <row r="71" spans="1:21" x14ac:dyDescent="0.25">
      <c r="A71" s="14"/>
      <c r="B71" s="15"/>
      <c r="C71" s="4" t="s">
        <v>26</v>
      </c>
      <c r="D71" s="4">
        <v>5923</v>
      </c>
      <c r="E71" s="4">
        <v>6160</v>
      </c>
      <c r="F71" s="4">
        <v>9584</v>
      </c>
      <c r="G71" s="27">
        <v>9692</v>
      </c>
      <c r="H71" s="4">
        <v>10493</v>
      </c>
      <c r="I71" s="4">
        <v>8263</v>
      </c>
      <c r="J71" s="4">
        <v>9029</v>
      </c>
      <c r="K71" s="4">
        <v>4794</v>
      </c>
      <c r="L71" s="4">
        <v>7754</v>
      </c>
      <c r="M71" s="4">
        <v>7754</v>
      </c>
      <c r="N71" s="4">
        <v>7761</v>
      </c>
      <c r="O71" s="4">
        <v>7791</v>
      </c>
      <c r="P71" s="4">
        <v>7813</v>
      </c>
      <c r="Q71" s="4">
        <v>7482</v>
      </c>
      <c r="R71" s="8">
        <v>9798</v>
      </c>
      <c r="S71" s="4">
        <v>9109</v>
      </c>
      <c r="T71" s="37">
        <v>-7.0300000000000001E-2</v>
      </c>
      <c r="U71" s="99"/>
    </row>
    <row r="72" spans="1:21" x14ac:dyDescent="0.25">
      <c r="A72" s="10" t="s">
        <v>78</v>
      </c>
      <c r="B72" s="11"/>
      <c r="C72" s="4" t="s">
        <v>23</v>
      </c>
      <c r="D72" s="4">
        <v>91</v>
      </c>
      <c r="E72" s="4">
        <v>93</v>
      </c>
      <c r="F72" s="4">
        <v>99</v>
      </c>
      <c r="G72" s="4">
        <v>122</v>
      </c>
      <c r="H72" s="4">
        <v>51</v>
      </c>
      <c r="I72" s="4">
        <v>48</v>
      </c>
      <c r="J72" s="4">
        <v>129</v>
      </c>
      <c r="K72" s="4">
        <v>86</v>
      </c>
      <c r="L72" s="4">
        <v>334</v>
      </c>
      <c r="M72" s="4">
        <v>340</v>
      </c>
      <c r="N72" s="4">
        <v>904</v>
      </c>
      <c r="O72" s="4">
        <v>918</v>
      </c>
      <c r="P72" s="4">
        <v>267</v>
      </c>
      <c r="Q72" s="4">
        <v>268</v>
      </c>
      <c r="R72" s="8">
        <v>1875</v>
      </c>
      <c r="S72" s="4">
        <v>1875</v>
      </c>
      <c r="T72" s="37">
        <v>0</v>
      </c>
      <c r="U72" s="4"/>
    </row>
    <row r="73" spans="1:21" x14ac:dyDescent="0.25">
      <c r="A73" s="12" t="s">
        <v>79</v>
      </c>
      <c r="B73" s="13"/>
      <c r="C73" s="4" t="s">
        <v>25</v>
      </c>
      <c r="D73" s="4">
        <v>140</v>
      </c>
      <c r="E73" s="4">
        <v>145</v>
      </c>
      <c r="F73" s="4">
        <v>207</v>
      </c>
      <c r="G73" s="4">
        <v>216</v>
      </c>
      <c r="H73" s="4">
        <v>41</v>
      </c>
      <c r="I73" s="4">
        <v>39</v>
      </c>
      <c r="J73" s="4">
        <v>99</v>
      </c>
      <c r="K73" s="4">
        <v>69</v>
      </c>
      <c r="L73" s="4">
        <v>198</v>
      </c>
      <c r="M73" s="4">
        <v>204</v>
      </c>
      <c r="N73" s="4">
        <v>565</v>
      </c>
      <c r="O73" s="4">
        <v>586</v>
      </c>
      <c r="P73" s="4">
        <v>165</v>
      </c>
      <c r="Q73" s="4">
        <v>164</v>
      </c>
      <c r="R73" s="8">
        <v>1415</v>
      </c>
      <c r="S73" s="4">
        <v>1423</v>
      </c>
      <c r="T73" s="37">
        <v>5.7000000000000002E-3</v>
      </c>
      <c r="U73" s="4"/>
    </row>
    <row r="74" spans="1:21" x14ac:dyDescent="0.25">
      <c r="A74" s="14"/>
      <c r="B74" s="15"/>
      <c r="C74" s="4" t="s">
        <v>26</v>
      </c>
      <c r="D74" s="4">
        <v>1538</v>
      </c>
      <c r="E74" s="4">
        <v>1559</v>
      </c>
      <c r="F74" s="4">
        <v>2091</v>
      </c>
      <c r="G74" s="4">
        <v>1770</v>
      </c>
      <c r="H74" s="4">
        <v>804</v>
      </c>
      <c r="I74" s="4">
        <v>813</v>
      </c>
      <c r="J74" s="4">
        <v>767</v>
      </c>
      <c r="K74" s="4">
        <v>802</v>
      </c>
      <c r="L74" s="4">
        <v>593</v>
      </c>
      <c r="M74" s="4">
        <v>600</v>
      </c>
      <c r="N74" s="4">
        <v>625</v>
      </c>
      <c r="O74" s="4">
        <v>628</v>
      </c>
      <c r="P74" s="4">
        <v>618</v>
      </c>
      <c r="Q74" s="4">
        <v>612</v>
      </c>
      <c r="R74" s="8">
        <v>755</v>
      </c>
      <c r="S74" s="4">
        <v>759</v>
      </c>
      <c r="T74" s="37">
        <v>5.7000000000000002E-3</v>
      </c>
      <c r="U74" s="4"/>
    </row>
    <row r="75" spans="1:21" x14ac:dyDescent="0.25">
      <c r="A75" s="10" t="s">
        <v>80</v>
      </c>
      <c r="B75" s="11"/>
      <c r="C75" s="4" t="s">
        <v>23</v>
      </c>
      <c r="D75" s="4">
        <v>90</v>
      </c>
      <c r="E75" s="4">
        <v>91</v>
      </c>
      <c r="F75" s="4">
        <v>93</v>
      </c>
      <c r="G75" s="4">
        <v>94</v>
      </c>
      <c r="H75" s="4">
        <v>83</v>
      </c>
      <c r="I75" s="4">
        <v>75</v>
      </c>
      <c r="J75" s="4">
        <v>1150</v>
      </c>
      <c r="K75" s="4">
        <v>1130</v>
      </c>
      <c r="L75" s="4">
        <v>98</v>
      </c>
      <c r="M75" s="4">
        <v>118</v>
      </c>
      <c r="N75" s="4">
        <v>377</v>
      </c>
      <c r="O75" s="4">
        <v>381</v>
      </c>
      <c r="P75" s="4">
        <v>67</v>
      </c>
      <c r="Q75" s="4">
        <v>70</v>
      </c>
      <c r="R75" s="8">
        <v>1958</v>
      </c>
      <c r="S75" s="4">
        <v>1959</v>
      </c>
      <c r="T75" s="37">
        <v>5.0000000000000001E-4</v>
      </c>
      <c r="U75" s="4"/>
    </row>
    <row r="76" spans="1:21" x14ac:dyDescent="0.25">
      <c r="A76" s="12"/>
      <c r="B76" s="13"/>
      <c r="C76" s="4" t="s">
        <v>25</v>
      </c>
      <c r="D76" s="4">
        <v>385</v>
      </c>
      <c r="E76" s="4">
        <v>390</v>
      </c>
      <c r="F76" s="4">
        <v>487</v>
      </c>
      <c r="G76" s="4">
        <v>489</v>
      </c>
      <c r="H76" s="4">
        <v>267</v>
      </c>
      <c r="I76" s="4">
        <v>274</v>
      </c>
      <c r="J76" s="4">
        <v>6063</v>
      </c>
      <c r="K76" s="4">
        <v>5980</v>
      </c>
      <c r="L76" s="4">
        <v>543</v>
      </c>
      <c r="M76" s="4">
        <v>654</v>
      </c>
      <c r="N76" s="4">
        <v>1870</v>
      </c>
      <c r="O76" s="4">
        <v>1904</v>
      </c>
      <c r="P76" s="4">
        <v>343</v>
      </c>
      <c r="Q76" s="4">
        <v>355</v>
      </c>
      <c r="R76" s="8">
        <v>9958</v>
      </c>
      <c r="S76" s="4">
        <v>10046</v>
      </c>
      <c r="T76" s="37">
        <v>8.8000000000000005E-3</v>
      </c>
      <c r="U76" s="4"/>
    </row>
    <row r="77" spans="1:21" x14ac:dyDescent="0.25">
      <c r="A77" s="14"/>
      <c r="B77" s="15"/>
      <c r="C77" s="4" t="s">
        <v>26</v>
      </c>
      <c r="D77" s="4">
        <v>4278</v>
      </c>
      <c r="E77" s="4">
        <v>4286</v>
      </c>
      <c r="F77" s="4">
        <v>5237</v>
      </c>
      <c r="G77" s="4">
        <v>5202</v>
      </c>
      <c r="H77" s="4">
        <v>3217</v>
      </c>
      <c r="I77" s="4">
        <v>3653</v>
      </c>
      <c r="J77" s="4">
        <v>5272</v>
      </c>
      <c r="K77" s="4">
        <v>5292</v>
      </c>
      <c r="L77" s="4">
        <v>5541</v>
      </c>
      <c r="M77" s="4">
        <v>5542</v>
      </c>
      <c r="N77" s="4">
        <v>4960</v>
      </c>
      <c r="O77" s="4">
        <v>4997</v>
      </c>
      <c r="P77" s="4">
        <v>5119</v>
      </c>
      <c r="Q77" s="4">
        <v>5071</v>
      </c>
      <c r="R77" s="8">
        <v>5086</v>
      </c>
      <c r="S77" s="4">
        <v>5128</v>
      </c>
      <c r="T77" s="37">
        <v>8.3000000000000001E-3</v>
      </c>
      <c r="U77" s="4"/>
    </row>
    <row r="78" spans="1:21" x14ac:dyDescent="0.25">
      <c r="A78" s="10" t="s">
        <v>81</v>
      </c>
      <c r="B78" s="11"/>
      <c r="C78" s="4" t="s">
        <v>23</v>
      </c>
      <c r="D78" s="4"/>
      <c r="E78" s="4"/>
      <c r="F78" s="4"/>
      <c r="G78" s="4"/>
      <c r="H78" s="4">
        <v>5</v>
      </c>
      <c r="I78" s="4">
        <v>6</v>
      </c>
      <c r="J78" s="4">
        <v>7</v>
      </c>
      <c r="K78" s="4">
        <v>7</v>
      </c>
      <c r="L78" s="4">
        <v>32</v>
      </c>
      <c r="M78" s="4">
        <v>34</v>
      </c>
      <c r="N78" s="4">
        <v>42</v>
      </c>
      <c r="O78" s="4">
        <v>40</v>
      </c>
      <c r="P78" s="4">
        <v>6</v>
      </c>
      <c r="Q78" s="4">
        <v>65</v>
      </c>
      <c r="R78" s="8">
        <v>92</v>
      </c>
      <c r="S78" s="4">
        <v>92</v>
      </c>
      <c r="T78" s="37">
        <v>0</v>
      </c>
      <c r="U78" s="4"/>
    </row>
    <row r="79" spans="1:21" x14ac:dyDescent="0.25">
      <c r="A79" s="12"/>
      <c r="B79" s="13"/>
      <c r="C79" s="4" t="s">
        <v>25</v>
      </c>
      <c r="D79" s="4"/>
      <c r="E79" s="4"/>
      <c r="F79" s="4"/>
      <c r="G79" s="4"/>
      <c r="H79" s="4">
        <v>10</v>
      </c>
      <c r="I79" s="4">
        <v>12</v>
      </c>
      <c r="J79" s="4">
        <v>5</v>
      </c>
      <c r="K79" s="4">
        <v>5</v>
      </c>
      <c r="L79" s="4">
        <v>87</v>
      </c>
      <c r="M79" s="4">
        <v>93</v>
      </c>
      <c r="N79" s="4">
        <v>131</v>
      </c>
      <c r="O79" s="4">
        <v>125</v>
      </c>
      <c r="P79" s="4">
        <v>19</v>
      </c>
      <c r="Q79" s="4">
        <v>1916</v>
      </c>
      <c r="R79" s="8">
        <v>252</v>
      </c>
      <c r="S79" s="4">
        <v>250</v>
      </c>
      <c r="T79" s="37">
        <v>-7.9000000000000008E-3</v>
      </c>
      <c r="U79" s="4"/>
    </row>
    <row r="80" spans="1:21" x14ac:dyDescent="0.25">
      <c r="A80" s="14"/>
      <c r="B80" s="15"/>
      <c r="C80" s="4" t="s">
        <v>26</v>
      </c>
      <c r="D80" s="4"/>
      <c r="E80" s="4"/>
      <c r="F80" s="4"/>
      <c r="G80" s="4"/>
      <c r="H80" s="4">
        <v>2000</v>
      </c>
      <c r="I80" s="4">
        <v>2000</v>
      </c>
      <c r="J80" s="4">
        <v>714</v>
      </c>
      <c r="K80" s="4">
        <v>417</v>
      </c>
      <c r="L80" s="4">
        <v>2719</v>
      </c>
      <c r="M80" s="4">
        <v>2735</v>
      </c>
      <c r="N80" s="4">
        <v>3119</v>
      </c>
      <c r="O80" s="4">
        <v>3125</v>
      </c>
      <c r="P80" s="4">
        <v>3167</v>
      </c>
      <c r="Q80" s="4">
        <v>3000</v>
      </c>
      <c r="R80" s="8">
        <v>2739</v>
      </c>
      <c r="S80" s="4">
        <v>2717</v>
      </c>
      <c r="T80" s="37">
        <v>-7.9000000000000008E-3</v>
      </c>
      <c r="U80" s="4"/>
    </row>
    <row r="81" spans="1:21" x14ac:dyDescent="0.25">
      <c r="A81" s="10" t="s">
        <v>82</v>
      </c>
      <c r="B81" s="11"/>
      <c r="C81" s="4" t="s">
        <v>23</v>
      </c>
      <c r="D81" s="4"/>
      <c r="E81" s="4"/>
      <c r="F81" s="4"/>
      <c r="G81" s="4"/>
      <c r="H81" s="4">
        <v>29</v>
      </c>
      <c r="I81" s="4">
        <v>27</v>
      </c>
      <c r="J81" s="4"/>
      <c r="K81" s="4"/>
      <c r="L81" s="4">
        <v>222</v>
      </c>
      <c r="M81" s="4">
        <v>198</v>
      </c>
      <c r="N81" s="4">
        <v>340</v>
      </c>
      <c r="O81" s="4">
        <v>334</v>
      </c>
      <c r="P81" s="4">
        <v>105</v>
      </c>
      <c r="Q81" s="4">
        <v>105</v>
      </c>
      <c r="R81" s="8">
        <v>696</v>
      </c>
      <c r="S81" s="4">
        <v>664</v>
      </c>
      <c r="T81" s="37">
        <v>-4.5999999999999999E-2</v>
      </c>
      <c r="U81" s="4"/>
    </row>
    <row r="82" spans="1:21" x14ac:dyDescent="0.25">
      <c r="A82" s="12"/>
      <c r="B82" s="13"/>
      <c r="C82" s="4" t="s">
        <v>25</v>
      </c>
      <c r="D82" s="4"/>
      <c r="E82" s="4"/>
      <c r="F82" s="4"/>
      <c r="G82" s="4"/>
      <c r="H82" s="4">
        <v>22</v>
      </c>
      <c r="I82" s="4">
        <v>29</v>
      </c>
      <c r="J82" s="4"/>
      <c r="K82" s="4"/>
      <c r="L82" s="4">
        <v>145</v>
      </c>
      <c r="M82" s="4">
        <v>129</v>
      </c>
      <c r="N82" s="4">
        <v>239</v>
      </c>
      <c r="O82" s="4">
        <v>222</v>
      </c>
      <c r="P82" s="4">
        <v>58</v>
      </c>
      <c r="Q82" s="4">
        <v>56</v>
      </c>
      <c r="R82" s="8">
        <v>464</v>
      </c>
      <c r="S82" s="4">
        <v>436</v>
      </c>
      <c r="T82" s="37">
        <v>-6.0299999999999999E-2</v>
      </c>
      <c r="U82" s="4"/>
    </row>
    <row r="83" spans="1:21" x14ac:dyDescent="0.25">
      <c r="A83" s="14"/>
      <c r="B83" s="15"/>
      <c r="C83" s="4" t="s">
        <v>26</v>
      </c>
      <c r="D83" s="4"/>
      <c r="E83" s="4"/>
      <c r="F83" s="4"/>
      <c r="G83" s="4"/>
      <c r="H83" s="4">
        <v>759</v>
      </c>
      <c r="I83" s="4">
        <v>1074</v>
      </c>
      <c r="J83" s="4"/>
      <c r="K83" s="4"/>
      <c r="L83" s="4">
        <v>653</v>
      </c>
      <c r="M83" s="4">
        <v>653</v>
      </c>
      <c r="N83" s="4">
        <v>703</v>
      </c>
      <c r="O83" s="4">
        <v>665</v>
      </c>
      <c r="P83" s="4">
        <v>552</v>
      </c>
      <c r="Q83" s="4">
        <v>533</v>
      </c>
      <c r="R83" s="8">
        <v>667</v>
      </c>
      <c r="S83" s="4">
        <v>657</v>
      </c>
      <c r="T83" s="37">
        <v>1.5100000000000001E-2</v>
      </c>
      <c r="U83" s="4"/>
    </row>
    <row r="84" spans="1:21" x14ac:dyDescent="0.25">
      <c r="A84" s="10" t="s">
        <v>83</v>
      </c>
      <c r="B84" s="11"/>
      <c r="C84" s="4" t="s">
        <v>23</v>
      </c>
      <c r="D84" s="4">
        <v>136</v>
      </c>
      <c r="E84" s="4">
        <v>145</v>
      </c>
      <c r="F84" s="4">
        <v>4512</v>
      </c>
      <c r="G84" s="4">
        <v>4514</v>
      </c>
      <c r="H84" s="4">
        <v>1212</v>
      </c>
      <c r="I84" s="4">
        <v>1213</v>
      </c>
      <c r="J84" s="4">
        <v>1668</v>
      </c>
      <c r="K84" s="4">
        <v>1668</v>
      </c>
      <c r="L84" s="4">
        <v>1051</v>
      </c>
      <c r="M84" s="4">
        <v>1107</v>
      </c>
      <c r="N84" s="4">
        <v>3457</v>
      </c>
      <c r="O84" s="4">
        <v>3686</v>
      </c>
      <c r="P84" s="4">
        <v>299</v>
      </c>
      <c r="Q84" s="4">
        <v>300</v>
      </c>
      <c r="R84" s="8">
        <v>12335</v>
      </c>
      <c r="S84" s="4">
        <v>12632</v>
      </c>
      <c r="T84" s="37">
        <v>2.41E-2</v>
      </c>
      <c r="U84" s="4"/>
    </row>
    <row r="85" spans="1:21" x14ac:dyDescent="0.25">
      <c r="A85" s="12" t="s">
        <v>79</v>
      </c>
      <c r="B85" s="13"/>
      <c r="C85" s="4" t="s">
        <v>25</v>
      </c>
      <c r="D85" s="4">
        <v>74</v>
      </c>
      <c r="E85" s="4">
        <v>90</v>
      </c>
      <c r="F85" s="4">
        <v>4758</v>
      </c>
      <c r="G85" s="4">
        <v>4760</v>
      </c>
      <c r="H85" s="4">
        <v>1110</v>
      </c>
      <c r="I85" s="4">
        <v>1111</v>
      </c>
      <c r="J85" s="4">
        <v>3342</v>
      </c>
      <c r="K85" s="4">
        <v>2924</v>
      </c>
      <c r="L85" s="4">
        <v>1194</v>
      </c>
      <c r="M85" s="4">
        <v>1258</v>
      </c>
      <c r="N85" s="4">
        <v>6175</v>
      </c>
      <c r="O85" s="4">
        <v>6347</v>
      </c>
      <c r="P85" s="4">
        <v>411</v>
      </c>
      <c r="Q85" s="4">
        <v>410</v>
      </c>
      <c r="R85" s="8">
        <v>17064</v>
      </c>
      <c r="S85" s="4">
        <v>17400</v>
      </c>
      <c r="T85" s="37">
        <v>1.9699999999999999E-2</v>
      </c>
      <c r="U85" s="4"/>
    </row>
    <row r="86" spans="1:21" x14ac:dyDescent="0.25">
      <c r="A86" s="14"/>
      <c r="B86" s="15"/>
      <c r="C86" s="4" t="s">
        <v>26</v>
      </c>
      <c r="D86" s="4">
        <v>544</v>
      </c>
      <c r="E86" s="4">
        <v>621</v>
      </c>
      <c r="F86" s="4">
        <v>1055</v>
      </c>
      <c r="G86" s="4">
        <v>1054</v>
      </c>
      <c r="H86" s="4">
        <v>916</v>
      </c>
      <c r="I86" s="4">
        <v>916</v>
      </c>
      <c r="J86" s="4">
        <v>2004</v>
      </c>
      <c r="K86" s="4">
        <v>1753</v>
      </c>
      <c r="L86" s="4">
        <v>1136</v>
      </c>
      <c r="M86" s="4">
        <v>1136</v>
      </c>
      <c r="N86" s="4">
        <v>1786</v>
      </c>
      <c r="O86" s="4">
        <v>1858</v>
      </c>
      <c r="P86" s="4">
        <v>1375</v>
      </c>
      <c r="Q86" s="4">
        <v>1367</v>
      </c>
      <c r="R86" s="8">
        <v>1383</v>
      </c>
      <c r="S86" s="4">
        <v>1377</v>
      </c>
      <c r="T86" s="37">
        <v>-4.3E-3</v>
      </c>
      <c r="U86" s="4"/>
    </row>
    <row r="87" spans="1:21" x14ac:dyDescent="0.25">
      <c r="A87" s="38" t="s">
        <v>84</v>
      </c>
      <c r="B87" s="39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S87" s="4"/>
      <c r="T87" s="37"/>
      <c r="U87" s="4"/>
    </row>
    <row r="88" spans="1:21" x14ac:dyDescent="0.25">
      <c r="A88" s="10" t="s">
        <v>85</v>
      </c>
      <c r="B88" s="11"/>
      <c r="C88" s="4" t="s">
        <v>23</v>
      </c>
      <c r="D88" s="4">
        <v>112</v>
      </c>
      <c r="E88" s="4">
        <v>172</v>
      </c>
      <c r="F88" s="4">
        <v>3441</v>
      </c>
      <c r="G88" s="4">
        <v>3837</v>
      </c>
      <c r="H88" s="4">
        <v>1010</v>
      </c>
      <c r="I88" s="4">
        <v>1091</v>
      </c>
      <c r="J88" s="4">
        <v>1136</v>
      </c>
      <c r="K88" s="4">
        <v>1185</v>
      </c>
      <c r="L88" s="4">
        <v>112</v>
      </c>
      <c r="M88" s="4">
        <v>329</v>
      </c>
      <c r="N88" s="4">
        <v>954</v>
      </c>
      <c r="O88" s="4">
        <v>1258</v>
      </c>
      <c r="P88" s="4">
        <v>120</v>
      </c>
      <c r="Q88" s="4">
        <v>129</v>
      </c>
      <c r="R88" s="8">
        <v>6885</v>
      </c>
      <c r="S88" s="4">
        <v>8001</v>
      </c>
      <c r="T88" s="37">
        <v>0.16209999999999999</v>
      </c>
      <c r="U88" s="97" t="s">
        <v>86</v>
      </c>
    </row>
    <row r="89" spans="1:21" x14ac:dyDescent="0.25">
      <c r="A89" s="12"/>
      <c r="B89" s="13"/>
      <c r="C89" s="4" t="s">
        <v>25</v>
      </c>
      <c r="D89" s="4">
        <v>588</v>
      </c>
      <c r="E89" s="4">
        <v>612</v>
      </c>
      <c r="F89" s="4">
        <v>16854</v>
      </c>
      <c r="G89" s="4">
        <v>18381</v>
      </c>
      <c r="H89" s="4">
        <v>4545</v>
      </c>
      <c r="I89" s="4">
        <v>4875</v>
      </c>
      <c r="J89" s="4">
        <v>6095</v>
      </c>
      <c r="K89" s="4">
        <v>6201</v>
      </c>
      <c r="L89" s="4">
        <v>472</v>
      </c>
      <c r="M89" s="4">
        <v>369</v>
      </c>
      <c r="N89" s="4">
        <v>2071</v>
      </c>
      <c r="O89" s="4">
        <v>2696</v>
      </c>
      <c r="P89" s="4">
        <v>62</v>
      </c>
      <c r="Q89" s="4">
        <v>67</v>
      </c>
      <c r="R89" s="8">
        <v>30687</v>
      </c>
      <c r="S89" s="4">
        <v>33201</v>
      </c>
      <c r="T89" s="37">
        <v>8.1900000000000001E-2</v>
      </c>
      <c r="U89" s="98"/>
    </row>
    <row r="90" spans="1:21" x14ac:dyDescent="0.25">
      <c r="A90" s="14"/>
      <c r="B90" s="15"/>
      <c r="C90" s="4" t="s">
        <v>26</v>
      </c>
      <c r="D90" s="4">
        <v>5250</v>
      </c>
      <c r="E90" s="27">
        <v>3558</v>
      </c>
      <c r="F90" s="4">
        <v>4898</v>
      </c>
      <c r="G90" s="4">
        <v>4790</v>
      </c>
      <c r="H90" s="4">
        <v>4500</v>
      </c>
      <c r="I90" s="4">
        <v>4468</v>
      </c>
      <c r="J90" s="4">
        <v>5365</v>
      </c>
      <c r="K90" s="4">
        <v>5233</v>
      </c>
      <c r="L90" s="4">
        <v>4214</v>
      </c>
      <c r="M90" s="4">
        <v>1122</v>
      </c>
      <c r="N90" s="4">
        <v>2171</v>
      </c>
      <c r="O90" s="4">
        <v>2143</v>
      </c>
      <c r="P90" s="4">
        <v>517</v>
      </c>
      <c r="Q90" s="4">
        <v>519</v>
      </c>
      <c r="R90" s="8">
        <v>4457</v>
      </c>
      <c r="S90" s="4">
        <v>4150</v>
      </c>
      <c r="T90" s="37">
        <v>-6.9000000000000006E-2</v>
      </c>
      <c r="U90" s="98"/>
    </row>
    <row r="91" spans="1:21" x14ac:dyDescent="0.25">
      <c r="A91" s="10" t="s">
        <v>87</v>
      </c>
      <c r="B91" s="11"/>
      <c r="C91" s="4" t="s">
        <v>23</v>
      </c>
      <c r="D91" s="4">
        <v>28</v>
      </c>
      <c r="E91" s="4">
        <v>31</v>
      </c>
      <c r="F91" s="4">
        <v>295</v>
      </c>
      <c r="G91" s="4">
        <v>325</v>
      </c>
      <c r="H91" s="4">
        <v>21</v>
      </c>
      <c r="I91" s="4">
        <v>23</v>
      </c>
      <c r="J91" s="4">
        <v>19</v>
      </c>
      <c r="K91" s="4">
        <v>21</v>
      </c>
      <c r="L91" s="4">
        <v>72</v>
      </c>
      <c r="M91" s="4">
        <v>87</v>
      </c>
      <c r="N91" s="4">
        <v>299</v>
      </c>
      <c r="O91" s="4">
        <v>333</v>
      </c>
      <c r="P91" s="4">
        <v>64</v>
      </c>
      <c r="Q91" s="4">
        <v>72</v>
      </c>
      <c r="R91" s="8">
        <v>798</v>
      </c>
      <c r="S91" s="4">
        <v>892</v>
      </c>
      <c r="T91" s="37">
        <v>0.1178</v>
      </c>
      <c r="U91" s="26"/>
    </row>
    <row r="92" spans="1:21" x14ac:dyDescent="0.25">
      <c r="A92" s="12"/>
      <c r="B92" s="13"/>
      <c r="C92" s="4" t="s">
        <v>25</v>
      </c>
      <c r="D92" s="4">
        <v>275</v>
      </c>
      <c r="E92" s="4">
        <v>225</v>
      </c>
      <c r="F92" s="4">
        <v>1357</v>
      </c>
      <c r="G92" s="4">
        <v>1480</v>
      </c>
      <c r="H92" s="4">
        <v>42</v>
      </c>
      <c r="I92" s="4">
        <v>43</v>
      </c>
      <c r="J92" s="4">
        <v>58</v>
      </c>
      <c r="K92" s="4">
        <v>62</v>
      </c>
      <c r="L92" s="4">
        <v>409</v>
      </c>
      <c r="M92" s="4">
        <v>490</v>
      </c>
      <c r="N92" s="4">
        <v>618</v>
      </c>
      <c r="O92" s="4">
        <v>675</v>
      </c>
      <c r="P92" s="4">
        <v>26</v>
      </c>
      <c r="Q92" s="4">
        <v>28</v>
      </c>
      <c r="R92" s="8">
        <v>2715</v>
      </c>
      <c r="S92" s="4">
        <v>3003</v>
      </c>
      <c r="T92" s="37">
        <v>0.1061</v>
      </c>
      <c r="U92" s="4"/>
    </row>
    <row r="93" spans="1:21" x14ac:dyDescent="0.25">
      <c r="A93" s="14"/>
      <c r="B93" s="15"/>
      <c r="C93" s="4" t="s">
        <v>26</v>
      </c>
      <c r="D93" s="4">
        <v>7321</v>
      </c>
      <c r="E93" s="4">
        <v>7258</v>
      </c>
      <c r="F93" s="4">
        <v>4600</v>
      </c>
      <c r="G93" s="4">
        <v>4554</v>
      </c>
      <c r="H93" s="4">
        <v>2000</v>
      </c>
      <c r="I93" s="4">
        <v>1870</v>
      </c>
      <c r="J93" s="4">
        <v>3053</v>
      </c>
      <c r="K93" s="4">
        <v>2952</v>
      </c>
      <c r="L93" s="4">
        <v>5681</v>
      </c>
      <c r="M93" s="4">
        <v>5632</v>
      </c>
      <c r="N93" s="4">
        <v>2067</v>
      </c>
      <c r="O93" s="4">
        <v>2027</v>
      </c>
      <c r="P93" s="4">
        <v>406</v>
      </c>
      <c r="Q93" s="4">
        <v>389</v>
      </c>
      <c r="R93" s="8">
        <v>3402</v>
      </c>
      <c r="S93" s="4">
        <v>3367</v>
      </c>
      <c r="T93" s="37">
        <v>-1.4999999999999999E-2</v>
      </c>
      <c r="U93" s="4"/>
    </row>
    <row r="94" spans="1:21" x14ac:dyDescent="0.25">
      <c r="A94" s="10" t="s">
        <v>88</v>
      </c>
      <c r="B94" s="11"/>
      <c r="C94" s="4" t="s">
        <v>23</v>
      </c>
      <c r="D94" s="4">
        <v>38</v>
      </c>
      <c r="E94" s="4">
        <v>41</v>
      </c>
      <c r="F94" s="4">
        <v>9</v>
      </c>
      <c r="G94" s="4"/>
      <c r="H94" s="4">
        <v>28</v>
      </c>
      <c r="I94" s="4">
        <v>23</v>
      </c>
      <c r="J94" s="4"/>
      <c r="K94" s="4"/>
      <c r="L94" s="4">
        <v>16</v>
      </c>
      <c r="M94" s="4">
        <v>47</v>
      </c>
      <c r="N94" s="4"/>
      <c r="O94" s="4"/>
      <c r="P94" s="4">
        <v>12</v>
      </c>
      <c r="Q94" s="4">
        <v>13</v>
      </c>
      <c r="R94" s="8">
        <v>103</v>
      </c>
      <c r="S94" s="4">
        <v>124</v>
      </c>
      <c r="T94" s="37">
        <v>0.2039</v>
      </c>
      <c r="U94" s="4"/>
    </row>
    <row r="95" spans="1:21" x14ac:dyDescent="0.25">
      <c r="A95" s="12"/>
      <c r="B95" s="13"/>
      <c r="C95" s="4" t="s">
        <v>25</v>
      </c>
      <c r="D95" s="4">
        <v>373</v>
      </c>
      <c r="E95" s="4">
        <v>406</v>
      </c>
      <c r="F95" s="4">
        <v>60</v>
      </c>
      <c r="G95" s="4"/>
      <c r="H95" s="4">
        <v>77</v>
      </c>
      <c r="I95" s="4">
        <v>71</v>
      </c>
      <c r="J95" s="4"/>
      <c r="K95" s="4"/>
      <c r="L95" s="4">
        <v>117</v>
      </c>
      <c r="M95" s="4">
        <v>344</v>
      </c>
      <c r="N95" s="4"/>
      <c r="O95" s="4"/>
      <c r="P95" s="4">
        <v>3</v>
      </c>
      <c r="Q95" s="4">
        <v>4</v>
      </c>
      <c r="R95" s="8">
        <v>630</v>
      </c>
      <c r="S95" s="4">
        <v>825</v>
      </c>
      <c r="T95" s="37">
        <v>0.3095</v>
      </c>
      <c r="U95" s="4"/>
    </row>
    <row r="96" spans="1:21" x14ac:dyDescent="0.25">
      <c r="A96" s="14"/>
      <c r="B96" s="15"/>
      <c r="C96" s="4" t="s">
        <v>26</v>
      </c>
      <c r="D96" s="4">
        <v>9816</v>
      </c>
      <c r="E96" s="4">
        <v>9902</v>
      </c>
      <c r="F96" s="4">
        <v>667</v>
      </c>
      <c r="G96" s="4"/>
      <c r="H96" s="4">
        <v>2750</v>
      </c>
      <c r="I96" s="4">
        <v>3087</v>
      </c>
      <c r="J96" s="4"/>
      <c r="K96" s="4"/>
      <c r="L96" s="4">
        <v>7313</v>
      </c>
      <c r="M96" s="4">
        <v>7319</v>
      </c>
      <c r="N96" s="4"/>
      <c r="O96" s="4"/>
      <c r="P96" s="4">
        <v>250</v>
      </c>
      <c r="Q96" s="4">
        <v>308</v>
      </c>
      <c r="R96" s="8">
        <v>6117</v>
      </c>
      <c r="S96" s="4">
        <v>6653</v>
      </c>
      <c r="T96" s="37">
        <v>8.77E-2</v>
      </c>
      <c r="U96" s="4"/>
    </row>
    <row r="97" spans="1:21" x14ac:dyDescent="0.25">
      <c r="A97" s="10" t="s">
        <v>66</v>
      </c>
      <c r="B97" s="11"/>
      <c r="C97" s="4" t="s">
        <v>23</v>
      </c>
      <c r="D97" s="4">
        <v>34</v>
      </c>
      <c r="E97" s="4">
        <v>32</v>
      </c>
      <c r="F97" s="4">
        <v>870</v>
      </c>
      <c r="G97" s="4"/>
      <c r="H97" s="4"/>
      <c r="I97" s="4"/>
      <c r="J97" s="4"/>
      <c r="K97" s="4"/>
      <c r="L97" s="4">
        <v>156</v>
      </c>
      <c r="M97" s="4">
        <v>15</v>
      </c>
      <c r="N97" s="4">
        <v>73</v>
      </c>
      <c r="O97" s="4">
        <v>80</v>
      </c>
      <c r="P97" s="4">
        <v>204</v>
      </c>
      <c r="Q97" s="4">
        <v>224</v>
      </c>
      <c r="R97" s="8">
        <v>1337</v>
      </c>
      <c r="S97" s="4">
        <v>351</v>
      </c>
      <c r="T97" s="37">
        <v>-0.73750000000000004</v>
      </c>
      <c r="U97" s="4"/>
    </row>
    <row r="98" spans="1:21" x14ac:dyDescent="0.25">
      <c r="A98" s="12"/>
      <c r="B98" s="13"/>
      <c r="C98" s="4" t="s">
        <v>25</v>
      </c>
      <c r="D98" s="4">
        <v>301</v>
      </c>
      <c r="E98" s="4">
        <v>248</v>
      </c>
      <c r="F98" s="4">
        <v>2275</v>
      </c>
      <c r="G98" s="4"/>
      <c r="H98" s="4"/>
      <c r="I98" s="4"/>
      <c r="J98" s="4"/>
      <c r="K98" s="4"/>
      <c r="L98" s="4">
        <v>638</v>
      </c>
      <c r="M98" s="4">
        <v>60</v>
      </c>
      <c r="N98" s="4">
        <v>138</v>
      </c>
      <c r="O98" s="4">
        <v>153</v>
      </c>
      <c r="P98" s="4">
        <v>195</v>
      </c>
      <c r="Q98" s="4">
        <v>212</v>
      </c>
      <c r="R98" s="8">
        <v>3547</v>
      </c>
      <c r="S98" s="4">
        <v>673</v>
      </c>
      <c r="T98" s="37">
        <v>-0.81030000000000002</v>
      </c>
      <c r="U98" s="4"/>
    </row>
    <row r="99" spans="1:21" x14ac:dyDescent="0.25">
      <c r="A99" s="14"/>
      <c r="B99" s="15"/>
      <c r="C99" s="4" t="s">
        <v>26</v>
      </c>
      <c r="D99" s="4">
        <v>8853</v>
      </c>
      <c r="E99" s="4">
        <v>7750</v>
      </c>
      <c r="F99" s="4">
        <v>2615</v>
      </c>
      <c r="G99" s="4"/>
      <c r="H99" s="4"/>
      <c r="I99" s="4"/>
      <c r="J99" s="4"/>
      <c r="K99" s="4"/>
      <c r="L99" s="4">
        <v>4090</v>
      </c>
      <c r="M99" s="4">
        <v>4000</v>
      </c>
      <c r="N99" s="4">
        <v>1890</v>
      </c>
      <c r="O99" s="4">
        <v>1913</v>
      </c>
      <c r="P99" s="4">
        <v>956</v>
      </c>
      <c r="Q99" s="4">
        <v>946</v>
      </c>
      <c r="R99" s="8">
        <v>2653</v>
      </c>
      <c r="S99" s="4">
        <v>1917</v>
      </c>
      <c r="T99" s="37">
        <v>-0.27729999999999999</v>
      </c>
      <c r="U99" s="4"/>
    </row>
    <row r="100" spans="1:21" x14ac:dyDescent="0.25">
      <c r="A100" s="28" t="s">
        <v>89</v>
      </c>
      <c r="B100" s="29"/>
      <c r="C100" s="30" t="s">
        <v>23</v>
      </c>
      <c r="D100" s="30">
        <v>212</v>
      </c>
      <c r="E100" s="30">
        <v>276</v>
      </c>
      <c r="F100" s="30">
        <v>4615</v>
      </c>
      <c r="G100" s="30">
        <v>4162</v>
      </c>
      <c r="H100" s="30">
        <v>1059</v>
      </c>
      <c r="I100" s="30">
        <v>1137</v>
      </c>
      <c r="J100" s="30">
        <v>1155</v>
      </c>
      <c r="K100" s="30">
        <v>1206</v>
      </c>
      <c r="L100" s="30">
        <v>356</v>
      </c>
      <c r="M100" s="30">
        <v>478</v>
      </c>
      <c r="N100" s="30">
        <v>1326</v>
      </c>
      <c r="O100" s="30">
        <v>1671</v>
      </c>
      <c r="P100" s="30">
        <v>400</v>
      </c>
      <c r="Q100" s="30">
        <v>438</v>
      </c>
      <c r="R100" s="31">
        <v>9123</v>
      </c>
      <c r="S100" s="4">
        <v>9368</v>
      </c>
      <c r="T100" s="37">
        <v>2.69E-2</v>
      </c>
      <c r="U100" s="30"/>
    </row>
    <row r="101" spans="1:21" x14ac:dyDescent="0.25">
      <c r="A101" s="32" t="s">
        <v>90</v>
      </c>
      <c r="B101" s="33"/>
      <c r="C101" s="30" t="s">
        <v>25</v>
      </c>
      <c r="D101" s="30">
        <v>1467</v>
      </c>
      <c r="E101" s="30">
        <v>1491</v>
      </c>
      <c r="F101" s="30">
        <v>20546</v>
      </c>
      <c r="G101" s="30">
        <v>19861</v>
      </c>
      <c r="H101" s="30">
        <v>4664</v>
      </c>
      <c r="I101" s="30">
        <v>4989</v>
      </c>
      <c r="J101" s="30">
        <v>6153</v>
      </c>
      <c r="K101" s="30">
        <v>6263</v>
      </c>
      <c r="L101" s="30">
        <v>1636</v>
      </c>
      <c r="M101" s="30">
        <v>1263</v>
      </c>
      <c r="N101" s="30">
        <v>2827</v>
      </c>
      <c r="O101" s="30">
        <v>3524</v>
      </c>
      <c r="P101" s="30">
        <v>286</v>
      </c>
      <c r="Q101" s="30">
        <v>311</v>
      </c>
      <c r="R101" s="31">
        <v>37579</v>
      </c>
      <c r="S101" s="4">
        <v>37702</v>
      </c>
      <c r="T101" s="37">
        <v>3.3E-3</v>
      </c>
      <c r="U101" s="30"/>
    </row>
    <row r="102" spans="1:21" x14ac:dyDescent="0.25">
      <c r="A102" s="34"/>
      <c r="B102" s="35"/>
      <c r="C102" s="30" t="s">
        <v>26</v>
      </c>
      <c r="D102" s="30">
        <v>6920</v>
      </c>
      <c r="E102" s="30">
        <v>5402</v>
      </c>
      <c r="F102" s="30">
        <v>4452</v>
      </c>
      <c r="G102" s="30">
        <v>4772</v>
      </c>
      <c r="H102" s="30">
        <v>4404</v>
      </c>
      <c r="I102" s="30">
        <v>4388</v>
      </c>
      <c r="J102" s="30">
        <v>5327</v>
      </c>
      <c r="K102" s="30">
        <v>5193</v>
      </c>
      <c r="L102" s="30">
        <v>4596</v>
      </c>
      <c r="M102" s="30">
        <v>2542</v>
      </c>
      <c r="N102" s="30">
        <v>2132</v>
      </c>
      <c r="O102" s="30">
        <v>2109</v>
      </c>
      <c r="P102" s="30">
        <v>715</v>
      </c>
      <c r="Q102" s="30">
        <v>710</v>
      </c>
      <c r="R102" s="31">
        <v>4119</v>
      </c>
      <c r="S102" s="4">
        <v>4025</v>
      </c>
      <c r="T102" s="40">
        <v>-2.3E-2</v>
      </c>
      <c r="U102" s="97" t="s">
        <v>91</v>
      </c>
    </row>
    <row r="103" spans="1:21" x14ac:dyDescent="0.25">
      <c r="A103" s="10" t="s">
        <v>92</v>
      </c>
      <c r="B103" s="11"/>
      <c r="C103" s="4" t="s">
        <v>23</v>
      </c>
      <c r="D103" s="4"/>
      <c r="E103" s="4"/>
      <c r="F103" s="4"/>
      <c r="G103" s="4"/>
      <c r="H103" s="4"/>
      <c r="I103" s="4"/>
      <c r="J103" s="4"/>
      <c r="K103" s="4"/>
      <c r="L103" s="4">
        <v>187</v>
      </c>
      <c r="M103" s="4">
        <v>189</v>
      </c>
      <c r="N103" s="4">
        <v>3404</v>
      </c>
      <c r="O103" s="4">
        <v>3984</v>
      </c>
      <c r="P103" s="4">
        <v>3425</v>
      </c>
      <c r="Q103" s="4">
        <v>3426</v>
      </c>
      <c r="R103" s="8">
        <v>7016</v>
      </c>
      <c r="S103" s="4">
        <v>7599</v>
      </c>
      <c r="T103" s="37">
        <v>8.3099999999999993E-2</v>
      </c>
      <c r="U103" s="99"/>
    </row>
    <row r="104" spans="1:21" x14ac:dyDescent="0.25">
      <c r="A104" s="12" t="s">
        <v>79</v>
      </c>
      <c r="B104" s="13"/>
      <c r="C104" s="4" t="s">
        <v>25</v>
      </c>
      <c r="D104" s="4"/>
      <c r="E104" s="4"/>
      <c r="F104" s="4"/>
      <c r="G104" s="4"/>
      <c r="H104" s="4"/>
      <c r="I104" s="4"/>
      <c r="J104" s="4"/>
      <c r="K104" s="4"/>
      <c r="L104" s="4">
        <v>184</v>
      </c>
      <c r="M104" s="4">
        <v>186</v>
      </c>
      <c r="N104" s="4">
        <v>8157</v>
      </c>
      <c r="O104" s="4">
        <v>9493</v>
      </c>
      <c r="P104" s="4">
        <v>3350</v>
      </c>
      <c r="Q104" s="4">
        <v>3348</v>
      </c>
      <c r="R104" s="8">
        <v>11691</v>
      </c>
      <c r="S104" s="4">
        <v>13027</v>
      </c>
      <c r="T104" s="37">
        <v>0.1143</v>
      </c>
      <c r="U104" s="4"/>
    </row>
    <row r="105" spans="1:21" x14ac:dyDescent="0.25">
      <c r="A105" s="14"/>
      <c r="B105" s="15"/>
      <c r="C105" s="4" t="s">
        <v>26</v>
      </c>
      <c r="D105" s="4"/>
      <c r="E105" s="4"/>
      <c r="F105" s="4"/>
      <c r="G105" s="4"/>
      <c r="H105" s="4"/>
      <c r="I105" s="4"/>
      <c r="J105" s="4"/>
      <c r="K105" s="4"/>
      <c r="L105" s="4">
        <v>984</v>
      </c>
      <c r="M105" s="4">
        <v>984</v>
      </c>
      <c r="N105" s="4">
        <v>2396</v>
      </c>
      <c r="O105" s="4">
        <v>2383</v>
      </c>
      <c r="P105" s="4">
        <v>978</v>
      </c>
      <c r="Q105" s="4">
        <v>977</v>
      </c>
      <c r="R105" s="8">
        <v>1666</v>
      </c>
      <c r="S105" s="4">
        <v>1714</v>
      </c>
      <c r="T105" s="37">
        <v>2.8000000000000001E-2</v>
      </c>
      <c r="U105" s="4"/>
    </row>
    <row r="106" spans="1:21" x14ac:dyDescent="0.25">
      <c r="A106" s="10" t="s">
        <v>93</v>
      </c>
      <c r="B106" s="11"/>
      <c r="C106" s="4" t="s">
        <v>23</v>
      </c>
      <c r="D106" s="4">
        <v>890</v>
      </c>
      <c r="E106" s="4">
        <v>1110</v>
      </c>
      <c r="F106" s="4"/>
      <c r="G106" s="4"/>
      <c r="H106" s="41"/>
      <c r="I106" s="4"/>
      <c r="J106" s="4"/>
      <c r="K106" s="4"/>
      <c r="L106" s="4">
        <v>55</v>
      </c>
      <c r="M106" s="4">
        <v>65</v>
      </c>
      <c r="N106" s="4">
        <v>437</v>
      </c>
      <c r="O106" s="4">
        <v>467</v>
      </c>
      <c r="P106" s="4">
        <v>8</v>
      </c>
      <c r="Q106" s="4">
        <v>8</v>
      </c>
      <c r="R106" s="8">
        <v>1390</v>
      </c>
      <c r="S106" s="4">
        <v>1650</v>
      </c>
      <c r="T106" s="37">
        <v>0.18709999999999999</v>
      </c>
      <c r="U106" s="4"/>
    </row>
    <row r="107" spans="1:21" x14ac:dyDescent="0.25">
      <c r="A107" s="12" t="s">
        <v>79</v>
      </c>
      <c r="B107" s="13"/>
      <c r="C107" s="2" t="s">
        <v>25</v>
      </c>
      <c r="D107" s="2">
        <v>4343</v>
      </c>
      <c r="E107" s="2">
        <v>903</v>
      </c>
      <c r="F107" s="2"/>
      <c r="G107" s="2"/>
      <c r="H107" s="1"/>
      <c r="I107" s="2"/>
      <c r="J107" s="2"/>
      <c r="K107" s="2"/>
      <c r="L107" s="2">
        <v>241</v>
      </c>
      <c r="M107" s="2">
        <v>285</v>
      </c>
      <c r="N107" s="2">
        <v>1556</v>
      </c>
      <c r="O107" s="2">
        <v>2428</v>
      </c>
      <c r="P107" s="2"/>
      <c r="Q107" s="2">
        <v>10</v>
      </c>
      <c r="R107" s="16">
        <v>6140</v>
      </c>
      <c r="S107" s="4">
        <v>3626</v>
      </c>
      <c r="T107" s="42">
        <v>-0.40939999999999999</v>
      </c>
      <c r="U107" s="2"/>
    </row>
    <row r="108" spans="1:21" x14ac:dyDescent="0.25">
      <c r="A108" s="14"/>
      <c r="B108" s="15"/>
      <c r="C108" s="4" t="s">
        <v>26</v>
      </c>
      <c r="D108" s="4">
        <v>4880</v>
      </c>
      <c r="E108" s="4">
        <v>814</v>
      </c>
      <c r="F108" s="4"/>
      <c r="G108" s="4"/>
      <c r="H108" s="41"/>
      <c r="I108" s="4"/>
      <c r="J108" s="4"/>
      <c r="K108" s="4"/>
      <c r="L108" s="4">
        <v>4382</v>
      </c>
      <c r="M108" s="4">
        <v>4385</v>
      </c>
      <c r="N108" s="4">
        <v>3561</v>
      </c>
      <c r="O108" s="4">
        <v>5199</v>
      </c>
      <c r="P108" s="4"/>
      <c r="Q108" s="4">
        <v>1250</v>
      </c>
      <c r="R108" s="8">
        <v>4417</v>
      </c>
      <c r="S108" s="4">
        <v>2198</v>
      </c>
      <c r="T108" s="37">
        <v>-0.50249999999999995</v>
      </c>
      <c r="U108" s="4"/>
    </row>
    <row r="109" spans="1:21" x14ac:dyDescent="0.25">
      <c r="A109" s="10" t="s">
        <v>94</v>
      </c>
      <c r="B109" s="29"/>
      <c r="C109" s="4" t="s">
        <v>23</v>
      </c>
      <c r="D109" s="30"/>
      <c r="E109" s="30">
        <v>145</v>
      </c>
      <c r="F109" s="30"/>
      <c r="G109" s="30">
        <v>168</v>
      </c>
      <c r="H109" s="30"/>
      <c r="I109" s="30">
        <v>102</v>
      </c>
      <c r="J109" s="30"/>
      <c r="K109" s="30">
        <v>34</v>
      </c>
      <c r="L109" s="30"/>
      <c r="M109" s="30">
        <v>56</v>
      </c>
      <c r="N109" s="30"/>
      <c r="O109" s="30">
        <v>336</v>
      </c>
      <c r="P109" s="30"/>
      <c r="Q109" s="30">
        <v>43</v>
      </c>
      <c r="R109" s="31"/>
      <c r="S109" s="4">
        <v>884</v>
      </c>
      <c r="T109" s="37"/>
      <c r="U109" s="30"/>
    </row>
    <row r="110" spans="1:21" x14ac:dyDescent="0.25">
      <c r="A110" s="32"/>
      <c r="B110" s="33"/>
      <c r="C110" s="4" t="s">
        <v>25</v>
      </c>
      <c r="D110" s="30"/>
      <c r="E110" s="30">
        <v>85</v>
      </c>
      <c r="F110" s="30"/>
      <c r="G110" s="30">
        <v>104</v>
      </c>
      <c r="H110" s="30"/>
      <c r="I110" s="30">
        <v>69</v>
      </c>
      <c r="J110" s="30"/>
      <c r="K110" s="30">
        <v>17</v>
      </c>
      <c r="L110" s="30"/>
      <c r="M110" s="30">
        <v>14</v>
      </c>
      <c r="N110" s="30"/>
      <c r="O110" s="30">
        <v>151</v>
      </c>
      <c r="P110" s="30"/>
      <c r="Q110" s="30">
        <v>22</v>
      </c>
      <c r="R110" s="31"/>
      <c r="S110" s="4">
        <v>462</v>
      </c>
      <c r="T110" s="37"/>
      <c r="U110" s="30"/>
    </row>
    <row r="111" spans="1:21" x14ac:dyDescent="0.25">
      <c r="A111" s="34"/>
      <c r="B111" s="35"/>
      <c r="C111" s="4" t="s">
        <v>26</v>
      </c>
      <c r="D111" s="30"/>
      <c r="E111" s="30">
        <v>586</v>
      </c>
      <c r="F111" s="30"/>
      <c r="G111" s="30">
        <v>619</v>
      </c>
      <c r="H111" s="30"/>
      <c r="I111" s="30">
        <v>676</v>
      </c>
      <c r="J111" s="30"/>
      <c r="K111" s="30">
        <v>500</v>
      </c>
      <c r="L111" s="30"/>
      <c r="M111" s="30">
        <v>250</v>
      </c>
      <c r="N111" s="30"/>
      <c r="O111" s="30">
        <v>449</v>
      </c>
      <c r="P111" s="30"/>
      <c r="Q111" s="30">
        <v>512</v>
      </c>
      <c r="R111" s="31"/>
      <c r="S111" s="4">
        <v>523</v>
      </c>
      <c r="T111" s="37"/>
      <c r="U111" s="30"/>
    </row>
    <row r="112" spans="1:21" x14ac:dyDescent="0.25">
      <c r="A112" s="10" t="s">
        <v>95</v>
      </c>
      <c r="B112" s="11"/>
      <c r="C112" s="4" t="s">
        <v>23</v>
      </c>
      <c r="D112" s="4"/>
      <c r="E112" s="4">
        <v>870</v>
      </c>
      <c r="F112" s="4"/>
      <c r="G112" s="4">
        <v>630</v>
      </c>
      <c r="H112" s="4"/>
      <c r="I112" s="4">
        <v>320</v>
      </c>
      <c r="J112" s="4"/>
      <c r="K112" s="4">
        <v>609</v>
      </c>
      <c r="L112" s="4"/>
      <c r="M112" s="4">
        <v>706</v>
      </c>
      <c r="N112" s="4"/>
      <c r="O112" s="4">
        <v>1007</v>
      </c>
      <c r="P112" s="4"/>
      <c r="Q112" s="4">
        <v>642</v>
      </c>
      <c r="R112" s="8"/>
      <c r="S112" s="4">
        <v>4784</v>
      </c>
      <c r="T112" s="37"/>
      <c r="U112" s="4"/>
    </row>
    <row r="113" spans="1:21" x14ac:dyDescent="0.25">
      <c r="A113" s="12"/>
      <c r="B113" s="13"/>
      <c r="C113" s="2" t="s">
        <v>25</v>
      </c>
      <c r="D113" s="4"/>
      <c r="E113" s="4">
        <v>13</v>
      </c>
      <c r="F113" s="4"/>
      <c r="G113" s="4"/>
      <c r="H113" s="4"/>
      <c r="I113" s="4">
        <v>2</v>
      </c>
      <c r="J113" s="4"/>
      <c r="K113" s="4">
        <v>2</v>
      </c>
      <c r="L113" s="4"/>
      <c r="M113" s="4">
        <v>8</v>
      </c>
      <c r="N113" s="4"/>
      <c r="O113" s="4">
        <v>9</v>
      </c>
      <c r="P113" s="4"/>
      <c r="Q113" s="4">
        <v>6</v>
      </c>
      <c r="R113" s="8"/>
      <c r="S113" s="4">
        <v>40</v>
      </c>
      <c r="T113" s="37"/>
      <c r="U113" s="4"/>
    </row>
    <row r="114" spans="1:21" x14ac:dyDescent="0.25">
      <c r="A114" s="14"/>
      <c r="B114" s="15"/>
      <c r="C114" s="4" t="s">
        <v>26</v>
      </c>
      <c r="D114" s="4"/>
      <c r="E114" s="4">
        <v>15</v>
      </c>
      <c r="F114" s="4"/>
      <c r="G114" s="4"/>
      <c r="H114" s="4"/>
      <c r="I114" s="4">
        <v>6</v>
      </c>
      <c r="J114" s="4"/>
      <c r="K114" s="4">
        <v>3</v>
      </c>
      <c r="L114" s="4"/>
      <c r="M114" s="4">
        <v>11</v>
      </c>
      <c r="N114" s="4"/>
      <c r="O114" s="43">
        <v>9</v>
      </c>
      <c r="P114" s="4"/>
      <c r="Q114" s="4">
        <v>9</v>
      </c>
      <c r="R114" s="8"/>
      <c r="S114" s="4">
        <v>8</v>
      </c>
      <c r="T114" s="37"/>
      <c r="U114" s="4"/>
    </row>
    <row r="115" spans="1:21" x14ac:dyDescent="0.25">
      <c r="A115" s="10" t="s">
        <v>96</v>
      </c>
      <c r="B115" s="11"/>
      <c r="C115" s="4" t="s">
        <v>23</v>
      </c>
      <c r="D115" s="4"/>
      <c r="E115" s="4">
        <v>68</v>
      </c>
      <c r="F115" s="4"/>
      <c r="G115" s="4">
        <v>1</v>
      </c>
      <c r="H115" s="41"/>
      <c r="I115" s="4">
        <v>23</v>
      </c>
      <c r="J115" s="4"/>
      <c r="K115" s="4">
        <v>4</v>
      </c>
      <c r="L115" s="4"/>
      <c r="M115" s="4">
        <v>27</v>
      </c>
      <c r="N115" s="4"/>
      <c r="O115" s="4">
        <v>58</v>
      </c>
      <c r="P115" s="4"/>
      <c r="Q115" s="4">
        <v>22</v>
      </c>
      <c r="R115" s="8"/>
      <c r="S115" s="4">
        <v>203</v>
      </c>
      <c r="T115" s="37"/>
      <c r="U115" s="4"/>
    </row>
    <row r="116" spans="1:21" x14ac:dyDescent="0.25">
      <c r="A116" s="12"/>
      <c r="B116" s="13"/>
      <c r="C116" s="4" t="s">
        <v>25</v>
      </c>
      <c r="D116" s="2"/>
      <c r="E116" s="2">
        <v>23</v>
      </c>
      <c r="F116" s="2"/>
      <c r="G116" s="2">
        <v>8.1000000000000003E-2</v>
      </c>
      <c r="H116" s="1"/>
      <c r="I116" s="2">
        <v>3</v>
      </c>
      <c r="J116" s="2"/>
      <c r="K116" s="2">
        <v>2</v>
      </c>
      <c r="L116" s="2"/>
      <c r="M116" s="2">
        <v>9</v>
      </c>
      <c r="N116" s="2"/>
      <c r="O116" s="4">
        <v>8</v>
      </c>
      <c r="P116" s="2"/>
      <c r="Q116" s="2">
        <v>6</v>
      </c>
      <c r="R116" s="16"/>
      <c r="S116" s="4">
        <v>51.081000000000003</v>
      </c>
      <c r="T116" s="42"/>
      <c r="U116" s="2"/>
    </row>
    <row r="117" spans="1:21" x14ac:dyDescent="0.25">
      <c r="A117" s="14"/>
      <c r="B117" s="15"/>
      <c r="C117" s="4" t="s">
        <v>26</v>
      </c>
      <c r="D117" s="4"/>
      <c r="E117" s="4">
        <v>338</v>
      </c>
      <c r="F117" s="4"/>
      <c r="G117" s="4">
        <v>81</v>
      </c>
      <c r="H117" s="41"/>
      <c r="I117" s="4">
        <v>130</v>
      </c>
      <c r="J117" s="4"/>
      <c r="K117" s="4">
        <v>500</v>
      </c>
      <c r="L117" s="4"/>
      <c r="M117" s="4">
        <v>333</v>
      </c>
      <c r="N117" s="4"/>
      <c r="O117" s="4">
        <v>138</v>
      </c>
      <c r="P117" s="4"/>
      <c r="Q117" s="4">
        <v>273</v>
      </c>
      <c r="R117" s="8"/>
      <c r="S117" s="4">
        <v>252</v>
      </c>
      <c r="T117" s="37"/>
      <c r="U117" s="4"/>
    </row>
    <row r="118" spans="1:21" x14ac:dyDescent="0.25">
      <c r="C118" s="44"/>
    </row>
  </sheetData>
  <mergeCells count="16">
    <mergeCell ref="U60:U61"/>
    <mergeCell ref="U69:U71"/>
    <mergeCell ref="U88:U90"/>
    <mergeCell ref="U102:U103"/>
    <mergeCell ref="N8:O8"/>
    <mergeCell ref="P8:Q8"/>
    <mergeCell ref="R8:S8"/>
    <mergeCell ref="U12:U14"/>
    <mergeCell ref="U15:U17"/>
    <mergeCell ref="U34:U35"/>
    <mergeCell ref="L8:M8"/>
    <mergeCell ref="A8:B10"/>
    <mergeCell ref="D8:E8"/>
    <mergeCell ref="F8:G8"/>
    <mergeCell ref="H8:I8"/>
    <mergeCell ref="J8:K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topLeftCell="A46" workbookViewId="0">
      <selection activeCell="H73" sqref="H73"/>
    </sheetView>
  </sheetViews>
  <sheetFormatPr defaultRowHeight="15" x14ac:dyDescent="0.25"/>
  <sheetData>
    <row r="1" spans="1:26" x14ac:dyDescent="0.25">
      <c r="A1" t="s">
        <v>0</v>
      </c>
    </row>
    <row r="2" spans="1:26" x14ac:dyDescent="0.25">
      <c r="A2" t="s">
        <v>1</v>
      </c>
    </row>
    <row r="3" spans="1:26" x14ac:dyDescent="0.25">
      <c r="A3" t="s">
        <v>97</v>
      </c>
    </row>
    <row r="4" spans="1:26" x14ac:dyDescent="0.25">
      <c r="A4" t="s">
        <v>2</v>
      </c>
    </row>
    <row r="5" spans="1:26" x14ac:dyDescent="0.25">
      <c r="A5" t="s">
        <v>98</v>
      </c>
    </row>
    <row r="6" spans="1:26" x14ac:dyDescent="0.25">
      <c r="M6" t="s">
        <v>3</v>
      </c>
    </row>
    <row r="7" spans="1:26" x14ac:dyDescent="0.25">
      <c r="M7" t="s">
        <v>4</v>
      </c>
    </row>
    <row r="8" spans="1:26" x14ac:dyDescent="0.25">
      <c r="A8" s="91" t="s">
        <v>5</v>
      </c>
      <c r="B8" s="92"/>
      <c r="C8" s="1"/>
      <c r="D8" s="89" t="s">
        <v>6</v>
      </c>
      <c r="E8" s="90"/>
      <c r="F8" s="89" t="s">
        <v>7</v>
      </c>
      <c r="G8" s="90"/>
      <c r="H8" s="89" t="s">
        <v>8</v>
      </c>
      <c r="I8" s="90"/>
      <c r="J8" s="89" t="s">
        <v>9</v>
      </c>
      <c r="K8" s="90"/>
      <c r="L8" s="89" t="s">
        <v>10</v>
      </c>
      <c r="M8" s="90"/>
      <c r="N8" s="89" t="s">
        <v>11</v>
      </c>
      <c r="O8" s="90"/>
      <c r="P8" s="89" t="s">
        <v>12</v>
      </c>
      <c r="Q8" s="90"/>
      <c r="R8" s="89" t="s">
        <v>13</v>
      </c>
      <c r="S8" s="90"/>
      <c r="T8" s="2" t="s">
        <v>14</v>
      </c>
      <c r="U8" s="106" t="s">
        <v>16</v>
      </c>
      <c r="V8" s="107"/>
      <c r="W8" s="107"/>
      <c r="X8" s="107"/>
      <c r="Y8" s="107"/>
      <c r="Z8" s="108"/>
    </row>
    <row r="9" spans="1:26" x14ac:dyDescent="0.25">
      <c r="A9" s="93"/>
      <c r="B9" s="94"/>
      <c r="C9" s="3"/>
      <c r="D9" s="4" t="s">
        <v>17</v>
      </c>
      <c r="E9" s="4"/>
      <c r="F9" s="4" t="s">
        <v>17</v>
      </c>
      <c r="G9" s="4"/>
      <c r="H9" s="4" t="s">
        <v>17</v>
      </c>
      <c r="I9" s="4"/>
      <c r="J9" s="4" t="s">
        <v>17</v>
      </c>
      <c r="K9" s="4"/>
      <c r="L9" s="4" t="s">
        <v>17</v>
      </c>
      <c r="M9" s="4"/>
      <c r="N9" s="4" t="s">
        <v>17</v>
      </c>
      <c r="O9" s="4"/>
      <c r="P9" s="4" t="s">
        <v>17</v>
      </c>
      <c r="Q9" s="4"/>
      <c r="R9" s="4" t="s">
        <v>17</v>
      </c>
      <c r="S9" s="4"/>
      <c r="T9" s="5" t="s">
        <v>18</v>
      </c>
      <c r="U9" s="109"/>
      <c r="V9" s="110"/>
      <c r="W9" s="110"/>
      <c r="X9" s="110"/>
      <c r="Y9" s="110"/>
      <c r="Z9" s="111"/>
    </row>
    <row r="10" spans="1:26" x14ac:dyDescent="0.25">
      <c r="A10" s="95"/>
      <c r="B10" s="96"/>
      <c r="C10" s="6"/>
      <c r="D10" s="4" t="s">
        <v>45</v>
      </c>
      <c r="E10" s="4" t="s">
        <v>46</v>
      </c>
      <c r="F10" s="4" t="s">
        <v>45</v>
      </c>
      <c r="G10" s="4" t="s">
        <v>46</v>
      </c>
      <c r="H10" s="4" t="s">
        <v>45</v>
      </c>
      <c r="I10" s="4" t="s">
        <v>46</v>
      </c>
      <c r="J10" s="4" t="s">
        <v>45</v>
      </c>
      <c r="K10" s="4" t="s">
        <v>46</v>
      </c>
      <c r="L10" s="4" t="s">
        <v>45</v>
      </c>
      <c r="M10" s="4" t="s">
        <v>46</v>
      </c>
      <c r="N10" s="4" t="s">
        <v>45</v>
      </c>
      <c r="O10" s="4" t="s">
        <v>46</v>
      </c>
      <c r="P10" s="4" t="s">
        <v>45</v>
      </c>
      <c r="Q10" s="4" t="s">
        <v>46</v>
      </c>
      <c r="R10" s="4" t="s">
        <v>45</v>
      </c>
      <c r="S10" s="4" t="s">
        <v>46</v>
      </c>
      <c r="T10" s="7" t="s">
        <v>20</v>
      </c>
      <c r="U10" s="112"/>
      <c r="V10" s="113"/>
      <c r="W10" s="113"/>
      <c r="X10" s="113"/>
      <c r="Y10" s="113"/>
      <c r="Z10" s="114"/>
    </row>
    <row r="11" spans="1:26" x14ac:dyDescent="0.25">
      <c r="A11" s="8">
        <v>1</v>
      </c>
      <c r="B11" s="9"/>
      <c r="C11" s="4">
        <v>2</v>
      </c>
      <c r="D11" s="4">
        <v>3</v>
      </c>
      <c r="E11" s="4">
        <v>4</v>
      </c>
      <c r="F11" s="4">
        <v>5</v>
      </c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4">
        <v>11</v>
      </c>
      <c r="M11" s="4">
        <v>12</v>
      </c>
      <c r="N11" s="4">
        <v>13</v>
      </c>
      <c r="O11" s="4">
        <v>14</v>
      </c>
      <c r="P11" s="4">
        <v>15</v>
      </c>
      <c r="Q11" s="4">
        <v>16</v>
      </c>
      <c r="R11" s="4">
        <v>17</v>
      </c>
      <c r="S11" s="4">
        <v>18</v>
      </c>
      <c r="T11" s="4">
        <v>19</v>
      </c>
      <c r="U11" s="89">
        <v>20</v>
      </c>
      <c r="V11" s="115"/>
      <c r="W11" s="115"/>
      <c r="X11" s="115"/>
      <c r="Y11" s="115"/>
      <c r="Z11" s="90"/>
    </row>
    <row r="12" spans="1:26" x14ac:dyDescent="0.25">
      <c r="A12" s="10" t="s">
        <v>21</v>
      </c>
      <c r="B12" s="1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16" t="s">
        <v>99</v>
      </c>
      <c r="V12" s="117"/>
      <c r="W12" s="117"/>
      <c r="X12" s="117"/>
      <c r="Y12" s="117"/>
      <c r="Z12" s="118"/>
    </row>
    <row r="13" spans="1:26" x14ac:dyDescent="0.25">
      <c r="A13" s="12" t="s">
        <v>22</v>
      </c>
      <c r="B13" s="13"/>
      <c r="C13" s="7" t="s">
        <v>23</v>
      </c>
      <c r="D13" s="7">
        <v>176</v>
      </c>
      <c r="E13" s="7">
        <v>174</v>
      </c>
      <c r="F13" s="7">
        <v>239</v>
      </c>
      <c r="G13" s="7">
        <v>242</v>
      </c>
      <c r="H13" s="7">
        <v>46</v>
      </c>
      <c r="I13" s="7">
        <v>78</v>
      </c>
      <c r="J13" s="27">
        <v>97</v>
      </c>
      <c r="K13" s="27">
        <v>101</v>
      </c>
      <c r="L13" s="7">
        <v>10694</v>
      </c>
      <c r="M13" s="7">
        <v>10670</v>
      </c>
      <c r="N13" s="7">
        <v>16469</v>
      </c>
      <c r="O13" s="7">
        <v>16455</v>
      </c>
      <c r="P13" s="7">
        <v>4853</v>
      </c>
      <c r="Q13" s="7">
        <v>4850</v>
      </c>
      <c r="R13" s="7">
        <v>32604</v>
      </c>
      <c r="S13" s="7">
        <v>32570</v>
      </c>
      <c r="T13" s="21">
        <v>-1E-3</v>
      </c>
      <c r="U13" s="103"/>
      <c r="V13" s="104"/>
      <c r="W13" s="104"/>
      <c r="X13" s="104"/>
      <c r="Y13" s="104"/>
      <c r="Z13" s="105"/>
    </row>
    <row r="14" spans="1:26" x14ac:dyDescent="0.25">
      <c r="A14" s="12" t="s">
        <v>24</v>
      </c>
      <c r="B14" s="13"/>
      <c r="C14" s="4" t="s">
        <v>25</v>
      </c>
      <c r="D14" s="4">
        <v>321</v>
      </c>
      <c r="E14" s="4">
        <v>308</v>
      </c>
      <c r="F14" s="4">
        <v>496</v>
      </c>
      <c r="G14" s="4">
        <v>501</v>
      </c>
      <c r="H14" s="4">
        <v>113</v>
      </c>
      <c r="I14" s="4">
        <v>116</v>
      </c>
      <c r="J14" s="4">
        <v>169</v>
      </c>
      <c r="K14" s="4">
        <v>168</v>
      </c>
      <c r="L14" s="4">
        <v>12191</v>
      </c>
      <c r="M14" s="4">
        <v>15354</v>
      </c>
      <c r="N14" s="4">
        <v>19634</v>
      </c>
      <c r="O14" s="4">
        <v>20441</v>
      </c>
      <c r="P14" s="4">
        <v>4994</v>
      </c>
      <c r="Q14" s="4">
        <v>5020</v>
      </c>
      <c r="R14" s="4">
        <v>37918</v>
      </c>
      <c r="S14" s="4">
        <v>41908</v>
      </c>
      <c r="T14" s="21">
        <v>0.1052</v>
      </c>
      <c r="U14" s="45"/>
      <c r="V14" s="46"/>
      <c r="W14" s="46"/>
      <c r="X14" s="46"/>
      <c r="Y14" s="46"/>
      <c r="Z14" s="47"/>
    </row>
    <row r="15" spans="1:26" x14ac:dyDescent="0.25">
      <c r="A15" s="14"/>
      <c r="B15" s="15"/>
      <c r="C15" s="4" t="s">
        <v>26</v>
      </c>
      <c r="D15" s="4">
        <v>1824</v>
      </c>
      <c r="E15" s="4">
        <v>1770</v>
      </c>
      <c r="F15" s="4">
        <v>2075</v>
      </c>
      <c r="G15" s="4">
        <v>2070</v>
      </c>
      <c r="H15" s="4">
        <v>1487</v>
      </c>
      <c r="I15" s="4">
        <v>1487</v>
      </c>
      <c r="J15" s="4">
        <v>1742</v>
      </c>
      <c r="K15" s="4">
        <v>1663</v>
      </c>
      <c r="L15" s="4">
        <v>1140</v>
      </c>
      <c r="M15" s="4">
        <v>1439</v>
      </c>
      <c r="N15" s="4">
        <v>1192</v>
      </c>
      <c r="O15" s="4">
        <v>1242</v>
      </c>
      <c r="P15" s="4">
        <v>1029</v>
      </c>
      <c r="Q15" s="4">
        <v>1035</v>
      </c>
      <c r="R15" s="4">
        <v>1163</v>
      </c>
      <c r="S15" s="4">
        <v>1287</v>
      </c>
      <c r="T15" s="21">
        <v>0.10639999999999999</v>
      </c>
      <c r="U15" s="45"/>
      <c r="V15" s="46"/>
      <c r="W15" s="46"/>
      <c r="X15" s="46"/>
      <c r="Y15" s="46"/>
      <c r="Z15" s="47"/>
    </row>
    <row r="16" spans="1:26" x14ac:dyDescent="0.25">
      <c r="A16" s="10" t="s">
        <v>27</v>
      </c>
      <c r="B16" s="11"/>
      <c r="C16" s="4" t="s">
        <v>23</v>
      </c>
      <c r="D16" s="4">
        <v>9240</v>
      </c>
      <c r="E16" s="4">
        <v>9245</v>
      </c>
      <c r="F16" s="4">
        <v>5379</v>
      </c>
      <c r="G16" s="4">
        <v>5393</v>
      </c>
      <c r="H16" s="4">
        <v>7657</v>
      </c>
      <c r="I16" s="4">
        <v>7664</v>
      </c>
      <c r="J16" s="4">
        <v>12195</v>
      </c>
      <c r="K16" s="4">
        <v>12195</v>
      </c>
      <c r="L16" s="4">
        <v>6783</v>
      </c>
      <c r="M16" s="4">
        <v>5789</v>
      </c>
      <c r="N16" s="4">
        <v>17581</v>
      </c>
      <c r="O16" s="4">
        <v>18100</v>
      </c>
      <c r="P16" s="4">
        <v>3335</v>
      </c>
      <c r="Q16" s="4">
        <v>3337</v>
      </c>
      <c r="R16" s="4">
        <v>62170</v>
      </c>
      <c r="S16" s="4">
        <v>62723</v>
      </c>
      <c r="T16" s="21">
        <v>8.8999999999999999E-3</v>
      </c>
      <c r="U16" s="45"/>
      <c r="V16" s="46"/>
      <c r="W16" s="46"/>
      <c r="X16" s="46"/>
      <c r="Y16" s="46"/>
      <c r="Z16" s="47"/>
    </row>
    <row r="17" spans="1:26" x14ac:dyDescent="0.25">
      <c r="A17" s="12" t="s">
        <v>28</v>
      </c>
      <c r="B17" s="13"/>
      <c r="C17" s="4" t="s">
        <v>25</v>
      </c>
      <c r="D17" s="4">
        <v>24920</v>
      </c>
      <c r="E17" s="4">
        <v>24984</v>
      </c>
      <c r="F17" s="4">
        <v>9870</v>
      </c>
      <c r="G17" s="4">
        <v>9882</v>
      </c>
      <c r="H17" s="4">
        <v>15061</v>
      </c>
      <c r="I17" s="4">
        <v>10814</v>
      </c>
      <c r="J17" s="4">
        <v>18621</v>
      </c>
      <c r="K17" s="4">
        <v>19838</v>
      </c>
      <c r="L17" s="4">
        <v>9354</v>
      </c>
      <c r="M17" s="4">
        <v>10828</v>
      </c>
      <c r="N17" s="4">
        <v>31149</v>
      </c>
      <c r="O17" s="4">
        <v>33666</v>
      </c>
      <c r="P17" s="4">
        <v>5052</v>
      </c>
      <c r="Q17" s="4">
        <v>5342</v>
      </c>
      <c r="R17" s="4">
        <v>114027</v>
      </c>
      <c r="S17" s="4">
        <v>115354</v>
      </c>
      <c r="T17" s="21">
        <v>1.1599999999999999E-2</v>
      </c>
      <c r="U17" s="45"/>
      <c r="V17" s="46"/>
      <c r="W17" s="46"/>
      <c r="X17" s="46"/>
      <c r="Y17" s="46"/>
      <c r="Z17" s="47"/>
    </row>
    <row r="18" spans="1:26" x14ac:dyDescent="0.25">
      <c r="A18" s="14"/>
      <c r="B18" s="15"/>
      <c r="C18" s="4" t="s">
        <v>26</v>
      </c>
      <c r="D18" s="4">
        <v>2697</v>
      </c>
      <c r="E18" s="4">
        <v>2702</v>
      </c>
      <c r="F18" s="4">
        <v>1835</v>
      </c>
      <c r="G18" s="4">
        <v>1832</v>
      </c>
      <c r="H18" s="4">
        <v>1967</v>
      </c>
      <c r="I18" s="4">
        <v>1411</v>
      </c>
      <c r="J18" s="4">
        <v>1527</v>
      </c>
      <c r="K18" s="4">
        <v>1627</v>
      </c>
      <c r="L18" s="4">
        <v>1379</v>
      </c>
      <c r="M18" s="4">
        <v>1595</v>
      </c>
      <c r="N18" s="4">
        <v>1772</v>
      </c>
      <c r="O18" s="4">
        <v>1860</v>
      </c>
      <c r="P18" s="4">
        <v>1515</v>
      </c>
      <c r="Q18" s="4">
        <v>1601</v>
      </c>
      <c r="R18" s="4">
        <v>1834</v>
      </c>
      <c r="S18" s="4">
        <v>1839</v>
      </c>
      <c r="T18" s="21">
        <v>2.7000000000000001E-3</v>
      </c>
      <c r="U18" s="45"/>
      <c r="V18" s="46"/>
      <c r="W18" s="46"/>
      <c r="X18" s="46"/>
      <c r="Y18" s="46"/>
      <c r="Z18" s="47"/>
    </row>
    <row r="19" spans="1:26" x14ac:dyDescent="0.25">
      <c r="A19" s="10" t="s">
        <v>29</v>
      </c>
      <c r="B19" s="11"/>
      <c r="C19" s="4" t="s">
        <v>23</v>
      </c>
      <c r="D19" s="4">
        <v>1517</v>
      </c>
      <c r="E19" s="4">
        <v>1517</v>
      </c>
      <c r="F19" s="4">
        <v>1980</v>
      </c>
      <c r="G19" s="4">
        <v>1995</v>
      </c>
      <c r="H19" s="4">
        <v>4214</v>
      </c>
      <c r="I19" s="4">
        <v>4157</v>
      </c>
      <c r="J19" s="4">
        <v>2922</v>
      </c>
      <c r="K19" s="4">
        <v>3026</v>
      </c>
      <c r="L19" s="4">
        <v>1039</v>
      </c>
      <c r="M19" s="4">
        <v>1048</v>
      </c>
      <c r="N19" s="4">
        <v>4428</v>
      </c>
      <c r="O19" s="4">
        <v>4428</v>
      </c>
      <c r="P19" s="4">
        <v>948</v>
      </c>
      <c r="Q19" s="4">
        <v>946</v>
      </c>
      <c r="R19" s="4">
        <v>17048</v>
      </c>
      <c r="S19" s="4">
        <v>17117</v>
      </c>
      <c r="T19" s="21">
        <v>4.0000000000000001E-3</v>
      </c>
      <c r="U19" s="45"/>
      <c r="V19" s="46"/>
      <c r="W19" s="46"/>
      <c r="X19" s="46"/>
      <c r="Y19" s="46"/>
      <c r="Z19" s="47"/>
    </row>
    <row r="20" spans="1:26" x14ac:dyDescent="0.25">
      <c r="A20" s="12"/>
      <c r="B20" s="13"/>
      <c r="C20" s="4" t="s">
        <v>25</v>
      </c>
      <c r="D20" s="4">
        <v>3427</v>
      </c>
      <c r="E20" s="4">
        <v>3427</v>
      </c>
      <c r="F20" s="4">
        <v>4033</v>
      </c>
      <c r="G20" s="4">
        <v>4661</v>
      </c>
      <c r="H20" s="4">
        <v>4847</v>
      </c>
      <c r="I20" s="4">
        <v>4680</v>
      </c>
      <c r="J20" s="4">
        <v>3438</v>
      </c>
      <c r="K20" s="4">
        <v>3575</v>
      </c>
      <c r="L20" s="4">
        <v>1283</v>
      </c>
      <c r="M20" s="4">
        <v>1300</v>
      </c>
      <c r="N20" s="4">
        <v>7095</v>
      </c>
      <c r="O20" s="4">
        <v>7055</v>
      </c>
      <c r="P20" s="4">
        <v>1015</v>
      </c>
      <c r="Q20" s="4">
        <v>1018</v>
      </c>
      <c r="R20" s="4">
        <v>25138</v>
      </c>
      <c r="S20" s="4">
        <v>25716</v>
      </c>
      <c r="T20" s="21">
        <v>2.3E-2</v>
      </c>
      <c r="U20" s="45"/>
      <c r="V20" s="46"/>
      <c r="W20" s="46"/>
      <c r="X20" s="46"/>
      <c r="Y20" s="46"/>
      <c r="Z20" s="47"/>
    </row>
    <row r="21" spans="1:26" x14ac:dyDescent="0.25">
      <c r="A21" s="14"/>
      <c r="B21" s="15"/>
      <c r="C21" s="4" t="s">
        <v>26</v>
      </c>
      <c r="D21" s="4">
        <v>2259</v>
      </c>
      <c r="E21" s="4">
        <v>2259</v>
      </c>
      <c r="F21" s="4">
        <v>2037</v>
      </c>
      <c r="G21" s="4">
        <v>2336</v>
      </c>
      <c r="H21" s="4">
        <v>1150</v>
      </c>
      <c r="I21" s="4">
        <v>1126</v>
      </c>
      <c r="J21" s="4">
        <v>1177</v>
      </c>
      <c r="K21" s="4">
        <v>1181</v>
      </c>
      <c r="L21" s="4">
        <v>1235</v>
      </c>
      <c r="M21" s="4">
        <v>1240</v>
      </c>
      <c r="N21" s="4">
        <v>1602</v>
      </c>
      <c r="O21" s="4">
        <v>1593</v>
      </c>
      <c r="P21" s="4">
        <v>1071</v>
      </c>
      <c r="Q21" s="4">
        <v>1076</v>
      </c>
      <c r="R21" s="4">
        <v>1475</v>
      </c>
      <c r="S21" s="4">
        <v>1502</v>
      </c>
      <c r="T21" s="21">
        <v>1.89E-2</v>
      </c>
      <c r="U21" s="45"/>
      <c r="V21" s="46"/>
      <c r="W21" s="46"/>
      <c r="X21" s="46"/>
      <c r="Y21" s="46"/>
      <c r="Z21" s="47"/>
    </row>
    <row r="22" spans="1:26" x14ac:dyDescent="0.25">
      <c r="A22" s="10" t="s">
        <v>30</v>
      </c>
      <c r="B22" s="11"/>
      <c r="C22" s="4" t="s">
        <v>23</v>
      </c>
      <c r="D22" s="4"/>
      <c r="E22" s="4"/>
      <c r="F22" s="4"/>
      <c r="G22" s="4"/>
      <c r="H22" s="4"/>
      <c r="I22" s="4"/>
      <c r="J22" s="4"/>
      <c r="K22" s="4"/>
      <c r="L22" s="4">
        <v>91</v>
      </c>
      <c r="M22" s="4">
        <v>84</v>
      </c>
      <c r="N22" s="4">
        <v>622</v>
      </c>
      <c r="O22" s="4">
        <v>622</v>
      </c>
      <c r="P22" s="4">
        <v>91</v>
      </c>
      <c r="Q22" s="4">
        <v>88</v>
      </c>
      <c r="R22" s="4">
        <v>804</v>
      </c>
      <c r="S22" s="4">
        <v>794</v>
      </c>
      <c r="T22" s="21">
        <v>-1.24E-2</v>
      </c>
      <c r="U22" s="45"/>
      <c r="V22" s="46"/>
      <c r="W22" s="46"/>
      <c r="X22" s="46"/>
      <c r="Y22" s="46"/>
      <c r="Z22" s="47"/>
    </row>
    <row r="23" spans="1:26" x14ac:dyDescent="0.25">
      <c r="A23" s="12"/>
      <c r="B23" s="13"/>
      <c r="C23" s="4" t="s">
        <v>25</v>
      </c>
      <c r="D23" s="4"/>
      <c r="E23" s="4"/>
      <c r="F23" s="4"/>
      <c r="G23" s="4"/>
      <c r="H23" s="4"/>
      <c r="I23" s="4"/>
      <c r="J23" s="4"/>
      <c r="K23" s="4"/>
      <c r="L23" s="4">
        <v>78</v>
      </c>
      <c r="M23" s="4">
        <v>72</v>
      </c>
      <c r="N23" s="4">
        <v>489</v>
      </c>
      <c r="O23" s="4">
        <v>490</v>
      </c>
      <c r="P23" s="4">
        <v>67</v>
      </c>
      <c r="Q23" s="4">
        <v>65</v>
      </c>
      <c r="R23" s="4">
        <v>634</v>
      </c>
      <c r="S23" s="4">
        <v>627</v>
      </c>
      <c r="T23" s="21">
        <v>-1.0999999999999999E-2</v>
      </c>
      <c r="U23" s="45"/>
      <c r="V23" s="46"/>
      <c r="W23" s="46"/>
      <c r="X23" s="46"/>
      <c r="Y23" s="46"/>
      <c r="Z23" s="47"/>
    </row>
    <row r="24" spans="1:26" x14ac:dyDescent="0.25">
      <c r="A24" s="14"/>
      <c r="B24" s="15"/>
      <c r="C24" s="4" t="s">
        <v>26</v>
      </c>
      <c r="D24" s="4"/>
      <c r="E24" s="4"/>
      <c r="F24" s="4"/>
      <c r="G24" s="4"/>
      <c r="H24" s="4"/>
      <c r="I24" s="4"/>
      <c r="J24" s="4"/>
      <c r="K24" s="4"/>
      <c r="L24" s="4">
        <v>857</v>
      </c>
      <c r="M24" s="4">
        <v>857</v>
      </c>
      <c r="N24" s="4">
        <v>786</v>
      </c>
      <c r="O24" s="4">
        <v>788</v>
      </c>
      <c r="P24" s="4">
        <v>736</v>
      </c>
      <c r="Q24" s="4">
        <v>739</v>
      </c>
      <c r="R24" s="4">
        <v>789</v>
      </c>
      <c r="S24" s="4">
        <v>790</v>
      </c>
      <c r="T24" s="21">
        <v>1.4E-3</v>
      </c>
      <c r="U24" s="45"/>
      <c r="V24" s="46"/>
      <c r="W24" s="46"/>
      <c r="X24" s="46"/>
      <c r="Y24" s="46"/>
      <c r="Z24" s="47"/>
    </row>
    <row r="25" spans="1:26" x14ac:dyDescent="0.25">
      <c r="A25" s="10" t="s">
        <v>31</v>
      </c>
      <c r="B25" s="11"/>
      <c r="C25" s="4" t="s">
        <v>23</v>
      </c>
      <c r="D25" s="4">
        <v>169</v>
      </c>
      <c r="E25" s="4">
        <v>154</v>
      </c>
      <c r="F25" s="4">
        <v>221</v>
      </c>
      <c r="G25" s="4">
        <v>222</v>
      </c>
      <c r="H25" s="4">
        <v>21</v>
      </c>
      <c r="I25" s="4">
        <v>25</v>
      </c>
      <c r="J25" s="4">
        <v>410</v>
      </c>
      <c r="K25" s="4">
        <v>410</v>
      </c>
      <c r="L25" s="4">
        <v>93</v>
      </c>
      <c r="M25" s="4">
        <v>103</v>
      </c>
      <c r="N25" s="4">
        <v>133</v>
      </c>
      <c r="O25" s="4">
        <v>134</v>
      </c>
      <c r="P25" s="4">
        <v>8</v>
      </c>
      <c r="Q25" s="4">
        <v>7</v>
      </c>
      <c r="R25" s="4">
        <v>1055</v>
      </c>
      <c r="S25" s="4">
        <v>1055</v>
      </c>
      <c r="T25" s="21">
        <v>0</v>
      </c>
      <c r="U25" s="45"/>
      <c r="V25" s="46"/>
      <c r="W25" s="46"/>
      <c r="X25" s="46"/>
      <c r="Y25" s="46"/>
      <c r="Z25" s="47"/>
    </row>
    <row r="26" spans="1:26" x14ac:dyDescent="0.25">
      <c r="A26" s="12" t="s">
        <v>32</v>
      </c>
      <c r="B26" s="13"/>
      <c r="C26" s="4" t="s">
        <v>25</v>
      </c>
      <c r="D26" s="4">
        <v>192</v>
      </c>
      <c r="E26" s="4">
        <v>173</v>
      </c>
      <c r="F26" s="4">
        <v>220</v>
      </c>
      <c r="G26" s="4">
        <v>237</v>
      </c>
      <c r="H26" s="4">
        <v>16</v>
      </c>
      <c r="I26" s="4">
        <v>22</v>
      </c>
      <c r="J26" s="4">
        <v>416</v>
      </c>
      <c r="K26" s="4">
        <v>529</v>
      </c>
      <c r="L26" s="4">
        <v>81</v>
      </c>
      <c r="M26" s="4">
        <v>92</v>
      </c>
      <c r="N26" s="4">
        <v>99</v>
      </c>
      <c r="O26" s="4">
        <v>100</v>
      </c>
      <c r="P26" s="4">
        <v>10</v>
      </c>
      <c r="Q26" s="4">
        <v>10</v>
      </c>
      <c r="R26" s="4">
        <v>1034</v>
      </c>
      <c r="S26" s="4">
        <v>1163</v>
      </c>
      <c r="T26" s="21">
        <v>0.12479999999999999</v>
      </c>
      <c r="U26" s="45"/>
      <c r="V26" s="46"/>
      <c r="W26" s="46"/>
      <c r="X26" s="46"/>
      <c r="Y26" s="46"/>
      <c r="Z26" s="47"/>
    </row>
    <row r="27" spans="1:26" x14ac:dyDescent="0.25">
      <c r="A27" s="14"/>
      <c r="B27" s="15"/>
      <c r="C27" s="4" t="s">
        <v>26</v>
      </c>
      <c r="D27" s="4">
        <v>1136</v>
      </c>
      <c r="E27" s="4">
        <v>1123</v>
      </c>
      <c r="F27" s="4">
        <v>995</v>
      </c>
      <c r="G27" s="4">
        <v>1067</v>
      </c>
      <c r="H27" s="4">
        <v>762</v>
      </c>
      <c r="I27" s="4">
        <v>880</v>
      </c>
      <c r="J27" s="4">
        <v>1015</v>
      </c>
      <c r="K27" s="4">
        <v>1290</v>
      </c>
      <c r="L27" s="4">
        <v>871</v>
      </c>
      <c r="M27" s="4">
        <v>893</v>
      </c>
      <c r="N27" s="4">
        <v>744</v>
      </c>
      <c r="O27" s="4">
        <v>746</v>
      </c>
      <c r="P27" s="4">
        <v>1250</v>
      </c>
      <c r="Q27" s="4">
        <v>1429</v>
      </c>
      <c r="R27" s="4">
        <v>980</v>
      </c>
      <c r="S27" s="4">
        <v>1102</v>
      </c>
      <c r="T27" s="21">
        <v>0.12479999999999999</v>
      </c>
      <c r="U27" s="45"/>
      <c r="V27" s="46"/>
      <c r="W27" s="46"/>
      <c r="X27" s="46"/>
      <c r="Y27" s="46"/>
      <c r="Z27" s="47"/>
    </row>
    <row r="28" spans="1:26" x14ac:dyDescent="0.25">
      <c r="A28" s="10" t="s">
        <v>33</v>
      </c>
      <c r="B28" s="11"/>
      <c r="C28" s="4" t="s">
        <v>23</v>
      </c>
      <c r="D28" s="4">
        <v>146</v>
      </c>
      <c r="E28" s="4">
        <v>144</v>
      </c>
      <c r="F28" s="4">
        <v>650</v>
      </c>
      <c r="G28" s="4">
        <v>662</v>
      </c>
      <c r="H28" s="4">
        <v>1181</v>
      </c>
      <c r="I28" s="4">
        <v>1196</v>
      </c>
      <c r="J28" s="4">
        <v>1989</v>
      </c>
      <c r="K28" s="4">
        <v>1990</v>
      </c>
      <c r="L28" s="4">
        <v>258</v>
      </c>
      <c r="M28" s="4">
        <v>260</v>
      </c>
      <c r="N28" s="4">
        <v>506</v>
      </c>
      <c r="O28" s="4">
        <v>512</v>
      </c>
      <c r="P28" s="4">
        <v>133</v>
      </c>
      <c r="Q28" s="4">
        <v>131</v>
      </c>
      <c r="R28" s="4">
        <v>4863</v>
      </c>
      <c r="S28" s="4">
        <v>4895</v>
      </c>
      <c r="T28" s="21">
        <v>6.6E-3</v>
      </c>
      <c r="U28" s="103" t="s">
        <v>100</v>
      </c>
      <c r="V28" s="104"/>
      <c r="W28" s="104"/>
      <c r="X28" s="104"/>
      <c r="Y28" s="104"/>
      <c r="Z28" s="105"/>
    </row>
    <row r="29" spans="1:26" x14ac:dyDescent="0.25">
      <c r="A29" s="12" t="s">
        <v>34</v>
      </c>
      <c r="B29" s="13"/>
      <c r="C29" s="4" t="s">
        <v>25</v>
      </c>
      <c r="D29" s="4">
        <v>525</v>
      </c>
      <c r="E29" s="4">
        <v>829</v>
      </c>
      <c r="F29" s="4">
        <v>2560</v>
      </c>
      <c r="G29" s="4">
        <v>2603</v>
      </c>
      <c r="H29" s="4">
        <v>4659</v>
      </c>
      <c r="I29" s="4">
        <v>3854</v>
      </c>
      <c r="J29" s="4">
        <v>5672</v>
      </c>
      <c r="K29" s="4">
        <v>5672</v>
      </c>
      <c r="L29" s="4">
        <v>802</v>
      </c>
      <c r="M29" s="4">
        <v>810</v>
      </c>
      <c r="N29" s="4">
        <v>1685</v>
      </c>
      <c r="O29" s="4">
        <v>1705</v>
      </c>
      <c r="P29" s="4">
        <v>449</v>
      </c>
      <c r="Q29" s="4">
        <v>436</v>
      </c>
      <c r="R29" s="4">
        <v>16352</v>
      </c>
      <c r="S29" s="4">
        <v>15909</v>
      </c>
      <c r="T29" s="21">
        <v>-2.7099999999999999E-2</v>
      </c>
      <c r="U29" s="103"/>
      <c r="V29" s="104"/>
      <c r="W29" s="104"/>
      <c r="X29" s="104"/>
      <c r="Y29" s="104"/>
      <c r="Z29" s="105"/>
    </row>
    <row r="30" spans="1:26" x14ac:dyDescent="0.25">
      <c r="A30" s="14"/>
      <c r="B30" s="15"/>
      <c r="C30" s="4" t="s">
        <v>26</v>
      </c>
      <c r="D30" s="4">
        <v>3596</v>
      </c>
      <c r="E30" s="4">
        <v>5757</v>
      </c>
      <c r="F30" s="4">
        <v>3938</v>
      </c>
      <c r="G30" s="4">
        <v>3932</v>
      </c>
      <c r="H30" s="4">
        <v>3945</v>
      </c>
      <c r="I30" s="4">
        <v>3222</v>
      </c>
      <c r="J30" s="4">
        <v>2852</v>
      </c>
      <c r="K30" s="4">
        <v>2850</v>
      </c>
      <c r="L30" s="4">
        <v>3109</v>
      </c>
      <c r="M30" s="4">
        <v>3115</v>
      </c>
      <c r="N30" s="4">
        <v>3330</v>
      </c>
      <c r="O30" s="4">
        <v>3330</v>
      </c>
      <c r="P30" s="4">
        <v>3376</v>
      </c>
      <c r="Q30" s="4">
        <v>3328</v>
      </c>
      <c r="R30" s="4">
        <v>3363</v>
      </c>
      <c r="S30" s="4">
        <v>3250</v>
      </c>
      <c r="T30" s="21">
        <v>-3.3500000000000002E-2</v>
      </c>
      <c r="U30" s="103"/>
      <c r="V30" s="104"/>
      <c r="W30" s="104"/>
      <c r="X30" s="104"/>
      <c r="Y30" s="104"/>
      <c r="Z30" s="105"/>
    </row>
    <row r="31" spans="1:26" x14ac:dyDescent="0.25">
      <c r="A31" s="10" t="s">
        <v>35</v>
      </c>
      <c r="B31" s="11"/>
      <c r="C31" s="4" t="s">
        <v>23</v>
      </c>
      <c r="D31" s="4"/>
      <c r="E31" s="4"/>
      <c r="F31" s="4"/>
      <c r="G31" s="4"/>
      <c r="H31" s="4"/>
      <c r="I31" s="4"/>
      <c r="J31" s="4"/>
      <c r="K31" s="4"/>
      <c r="L31" s="4">
        <v>2618</v>
      </c>
      <c r="M31" s="4">
        <v>2539</v>
      </c>
      <c r="N31" s="4">
        <v>4379</v>
      </c>
      <c r="O31" s="4">
        <v>4382</v>
      </c>
      <c r="P31" s="4">
        <v>189</v>
      </c>
      <c r="Q31" s="4">
        <v>185</v>
      </c>
      <c r="R31" s="4">
        <v>7186</v>
      </c>
      <c r="S31" s="4">
        <v>7106</v>
      </c>
      <c r="T31" s="21">
        <v>-1.11E-2</v>
      </c>
      <c r="U31" s="103" t="s">
        <v>101</v>
      </c>
      <c r="V31" s="104"/>
      <c r="W31" s="104"/>
      <c r="X31" s="104"/>
      <c r="Y31" s="104"/>
      <c r="Z31" s="105"/>
    </row>
    <row r="32" spans="1:26" x14ac:dyDescent="0.25">
      <c r="A32" s="12"/>
      <c r="B32" s="13"/>
      <c r="C32" s="4" t="s">
        <v>25</v>
      </c>
      <c r="D32" s="4"/>
      <c r="E32" s="4"/>
      <c r="F32" s="4"/>
      <c r="G32" s="4"/>
      <c r="H32" s="4"/>
      <c r="I32" s="4"/>
      <c r="J32" s="4"/>
      <c r="K32" s="4"/>
      <c r="L32" s="4">
        <v>2233</v>
      </c>
      <c r="M32" s="4">
        <v>1867</v>
      </c>
      <c r="N32" s="4">
        <v>4128</v>
      </c>
      <c r="O32" s="4">
        <v>3581</v>
      </c>
      <c r="P32" s="4">
        <v>170</v>
      </c>
      <c r="Q32" s="4">
        <v>169</v>
      </c>
      <c r="R32" s="4">
        <v>6531</v>
      </c>
      <c r="S32" s="4">
        <v>5617</v>
      </c>
      <c r="T32" s="21">
        <v>-0.1399</v>
      </c>
      <c r="U32" s="103"/>
      <c r="V32" s="104"/>
      <c r="W32" s="104"/>
      <c r="X32" s="104"/>
      <c r="Y32" s="104"/>
      <c r="Z32" s="105"/>
    </row>
    <row r="33" spans="1:26" x14ac:dyDescent="0.25">
      <c r="A33" s="14"/>
      <c r="B33" s="15"/>
      <c r="C33" s="4" t="s">
        <v>26</v>
      </c>
      <c r="D33" s="4"/>
      <c r="E33" s="4"/>
      <c r="F33" s="4"/>
      <c r="G33" s="4"/>
      <c r="H33" s="4"/>
      <c r="I33" s="4"/>
      <c r="J33" s="4"/>
      <c r="K33" s="4"/>
      <c r="L33" s="4">
        <v>145</v>
      </c>
      <c r="M33" s="4">
        <v>125</v>
      </c>
      <c r="N33" s="4">
        <v>160</v>
      </c>
      <c r="O33" s="4">
        <v>139</v>
      </c>
      <c r="P33" s="4">
        <v>153</v>
      </c>
      <c r="Q33" s="4">
        <v>155</v>
      </c>
      <c r="R33" s="4">
        <v>155</v>
      </c>
      <c r="S33" s="4">
        <v>134</v>
      </c>
      <c r="T33" s="21">
        <v>-0.1303</v>
      </c>
      <c r="U33" s="103"/>
      <c r="V33" s="104"/>
      <c r="W33" s="104"/>
      <c r="X33" s="104"/>
      <c r="Y33" s="104"/>
      <c r="Z33" s="105"/>
    </row>
    <row r="34" spans="1:26" x14ac:dyDescent="0.25">
      <c r="A34" s="10" t="s">
        <v>36</v>
      </c>
      <c r="B34" s="11"/>
      <c r="C34" s="4" t="s">
        <v>23</v>
      </c>
      <c r="D34" s="4"/>
      <c r="E34" s="4"/>
      <c r="F34" s="4"/>
      <c r="G34" s="4"/>
      <c r="H34" s="4"/>
      <c r="I34" s="4"/>
      <c r="J34" s="4"/>
      <c r="K34" s="4"/>
      <c r="L34" s="4">
        <v>212</v>
      </c>
      <c r="M34" s="4">
        <v>208</v>
      </c>
      <c r="N34" s="4">
        <v>3456</v>
      </c>
      <c r="O34" s="4">
        <v>3433</v>
      </c>
      <c r="P34" s="4">
        <v>314</v>
      </c>
      <c r="Q34" s="4">
        <v>31</v>
      </c>
      <c r="R34" s="4">
        <v>3982</v>
      </c>
      <c r="S34" s="4">
        <v>3951</v>
      </c>
      <c r="T34" s="21">
        <v>-7.7999999999999996E-3</v>
      </c>
      <c r="U34" s="103" t="s">
        <v>102</v>
      </c>
      <c r="V34" s="104"/>
      <c r="W34" s="104"/>
      <c r="X34" s="104"/>
      <c r="Y34" s="104"/>
      <c r="Z34" s="105"/>
    </row>
    <row r="35" spans="1:26" x14ac:dyDescent="0.25">
      <c r="A35" s="12"/>
      <c r="B35" s="13"/>
      <c r="C35" s="4" t="s">
        <v>25</v>
      </c>
      <c r="D35" s="4"/>
      <c r="E35" s="4"/>
      <c r="F35" s="4"/>
      <c r="G35" s="4"/>
      <c r="H35" s="4"/>
      <c r="I35" s="4"/>
      <c r="J35" s="4"/>
      <c r="K35" s="4"/>
      <c r="L35" s="4">
        <v>1353</v>
      </c>
      <c r="M35" s="4">
        <v>1023</v>
      </c>
      <c r="N35" s="4">
        <v>32397</v>
      </c>
      <c r="O35" s="4">
        <v>32122</v>
      </c>
      <c r="P35" s="4">
        <v>1127</v>
      </c>
      <c r="Q35" s="4">
        <v>1443</v>
      </c>
      <c r="R35" s="4">
        <v>34877</v>
      </c>
      <c r="S35" s="4">
        <v>34588</v>
      </c>
      <c r="T35" s="21">
        <v>-8.3000000000000001E-3</v>
      </c>
      <c r="U35" s="103"/>
      <c r="V35" s="104"/>
      <c r="W35" s="104"/>
      <c r="X35" s="104"/>
      <c r="Y35" s="104"/>
      <c r="Z35" s="105"/>
    </row>
    <row r="36" spans="1:26" x14ac:dyDescent="0.25">
      <c r="A36" s="14"/>
      <c r="B36" s="15"/>
      <c r="C36" s="4" t="s">
        <v>26</v>
      </c>
      <c r="D36" s="4"/>
      <c r="E36" s="4"/>
      <c r="F36" s="4"/>
      <c r="G36" s="4"/>
      <c r="H36" s="4"/>
      <c r="I36" s="4"/>
      <c r="J36" s="4"/>
      <c r="K36" s="4"/>
      <c r="L36" s="4">
        <v>1149</v>
      </c>
      <c r="M36" s="4">
        <v>885</v>
      </c>
      <c r="N36" s="4">
        <v>1687</v>
      </c>
      <c r="O36" s="4">
        <v>1684</v>
      </c>
      <c r="P36" s="4">
        <v>646</v>
      </c>
      <c r="Q36" s="4">
        <v>838</v>
      </c>
      <c r="R36" s="4">
        <v>1577</v>
      </c>
      <c r="S36" s="4">
        <v>1576</v>
      </c>
      <c r="T36" s="21">
        <v>-5.0000000000000001E-4</v>
      </c>
      <c r="U36" s="103"/>
      <c r="V36" s="104"/>
      <c r="W36" s="104"/>
      <c r="X36" s="104"/>
      <c r="Y36" s="104"/>
      <c r="Z36" s="105"/>
    </row>
    <row r="37" spans="1:26" x14ac:dyDescent="0.25">
      <c r="A37" s="10" t="s">
        <v>37</v>
      </c>
      <c r="B37" s="11"/>
      <c r="C37" s="4" t="s">
        <v>23</v>
      </c>
      <c r="D37" s="4"/>
      <c r="E37" s="4"/>
      <c r="F37" s="4"/>
      <c r="G37" s="4"/>
      <c r="H37" s="4"/>
      <c r="I37" s="4"/>
      <c r="J37" s="4"/>
      <c r="K37" s="4"/>
      <c r="L37" s="4">
        <v>135</v>
      </c>
      <c r="M37" s="4">
        <v>70</v>
      </c>
      <c r="N37" s="4">
        <v>3288</v>
      </c>
      <c r="O37" s="4">
        <v>3288</v>
      </c>
      <c r="P37" s="4">
        <v>972</v>
      </c>
      <c r="Q37" s="4">
        <v>818</v>
      </c>
      <c r="R37" s="4">
        <v>4395</v>
      </c>
      <c r="S37" s="4">
        <v>4176</v>
      </c>
      <c r="T37" s="21">
        <v>-4.9799999999999997E-2</v>
      </c>
      <c r="U37" s="45"/>
      <c r="V37" s="46"/>
      <c r="W37" s="46"/>
      <c r="X37" s="46"/>
      <c r="Y37" s="46"/>
      <c r="Z37" s="47"/>
    </row>
    <row r="38" spans="1:26" x14ac:dyDescent="0.25">
      <c r="A38" s="12"/>
      <c r="B38" s="13"/>
      <c r="C38" s="4" t="s">
        <v>25</v>
      </c>
      <c r="D38" s="4"/>
      <c r="E38" s="4"/>
      <c r="F38" s="4"/>
      <c r="G38" s="4"/>
      <c r="H38" s="4"/>
      <c r="I38" s="4"/>
      <c r="J38" s="4"/>
      <c r="K38" s="4"/>
      <c r="L38" s="4">
        <v>630</v>
      </c>
      <c r="M38" s="4">
        <v>320</v>
      </c>
      <c r="N38" s="4">
        <v>14979</v>
      </c>
      <c r="O38" s="4">
        <v>15000</v>
      </c>
      <c r="P38" s="4">
        <v>4428</v>
      </c>
      <c r="Q38" s="4">
        <v>3726</v>
      </c>
      <c r="R38" s="4">
        <v>20037</v>
      </c>
      <c r="S38" s="4">
        <v>19046</v>
      </c>
      <c r="T38" s="21">
        <v>-4.9500000000000002E-2</v>
      </c>
      <c r="U38" s="45"/>
      <c r="V38" s="46"/>
      <c r="W38" s="46"/>
      <c r="X38" s="46"/>
      <c r="Y38" s="46"/>
      <c r="Z38" s="47"/>
    </row>
    <row r="39" spans="1:26" x14ac:dyDescent="0.25">
      <c r="A39" s="14"/>
      <c r="B39" s="15"/>
      <c r="C39" s="4" t="s">
        <v>26</v>
      </c>
      <c r="D39" s="4"/>
      <c r="E39" s="4"/>
      <c r="F39" s="4"/>
      <c r="G39" s="4"/>
      <c r="H39" s="4"/>
      <c r="I39" s="4"/>
      <c r="J39" s="4"/>
      <c r="K39" s="4"/>
      <c r="L39" s="4">
        <v>840</v>
      </c>
      <c r="M39" s="4">
        <v>823</v>
      </c>
      <c r="N39" s="4">
        <v>820</v>
      </c>
      <c r="O39" s="4">
        <v>821</v>
      </c>
      <c r="P39" s="4">
        <v>820</v>
      </c>
      <c r="Q39" s="4">
        <v>820</v>
      </c>
      <c r="R39" s="4">
        <v>821</v>
      </c>
      <c r="S39" s="4">
        <v>821</v>
      </c>
      <c r="T39" s="21">
        <v>4.0000000000000002E-4</v>
      </c>
      <c r="U39" s="45"/>
      <c r="V39" s="46"/>
      <c r="W39" s="46"/>
      <c r="X39" s="46"/>
      <c r="Y39" s="46"/>
      <c r="Z39" s="47"/>
    </row>
    <row r="40" spans="1:26" x14ac:dyDescent="0.25">
      <c r="A40" s="10" t="s">
        <v>38</v>
      </c>
      <c r="B40" s="11"/>
      <c r="C40" s="4" t="s">
        <v>23</v>
      </c>
      <c r="D40" s="4">
        <v>966</v>
      </c>
      <c r="E40" s="4">
        <v>969</v>
      </c>
      <c r="F40" s="4">
        <v>469</v>
      </c>
      <c r="G40" s="4">
        <v>471</v>
      </c>
      <c r="H40" s="4">
        <v>391</v>
      </c>
      <c r="I40" s="4">
        <v>319</v>
      </c>
      <c r="J40" s="4">
        <v>274</v>
      </c>
      <c r="K40" s="4">
        <v>274</v>
      </c>
      <c r="L40" s="4">
        <v>4564</v>
      </c>
      <c r="M40" s="4">
        <v>4556</v>
      </c>
      <c r="N40" s="4">
        <v>2345</v>
      </c>
      <c r="O40" s="4">
        <v>2447</v>
      </c>
      <c r="P40" s="4">
        <v>246</v>
      </c>
      <c r="Q40" s="4">
        <v>247</v>
      </c>
      <c r="R40" s="4">
        <v>9255</v>
      </c>
      <c r="S40" s="4">
        <v>9283</v>
      </c>
      <c r="T40" s="21">
        <v>3.0000000000000001E-3</v>
      </c>
      <c r="U40" s="103" t="s">
        <v>103</v>
      </c>
      <c r="V40" s="104"/>
      <c r="W40" s="104"/>
      <c r="X40" s="104"/>
      <c r="Y40" s="104"/>
      <c r="Z40" s="105"/>
    </row>
    <row r="41" spans="1:26" x14ac:dyDescent="0.25">
      <c r="A41" s="12"/>
      <c r="B41" s="13"/>
      <c r="C41" s="4" t="s">
        <v>25</v>
      </c>
      <c r="D41" s="4">
        <v>7535</v>
      </c>
      <c r="E41" s="4">
        <v>7614</v>
      </c>
      <c r="F41" s="4">
        <v>3570</v>
      </c>
      <c r="G41" s="4">
        <v>3583</v>
      </c>
      <c r="H41" s="4">
        <v>3415</v>
      </c>
      <c r="I41" s="4">
        <v>1942</v>
      </c>
      <c r="J41" s="4">
        <v>2537</v>
      </c>
      <c r="K41" s="27">
        <v>2466</v>
      </c>
      <c r="L41" s="4">
        <v>22053</v>
      </c>
      <c r="M41" s="4">
        <v>22015</v>
      </c>
      <c r="N41" s="4">
        <v>12663</v>
      </c>
      <c r="O41" s="4">
        <v>11476</v>
      </c>
      <c r="P41" s="4">
        <v>1187</v>
      </c>
      <c r="Q41" s="4">
        <v>1190</v>
      </c>
      <c r="R41" s="4">
        <v>52960</v>
      </c>
      <c r="S41" s="4">
        <v>50286</v>
      </c>
      <c r="T41" s="21">
        <v>-5.0500000000000003E-2</v>
      </c>
      <c r="U41" s="103"/>
      <c r="V41" s="104"/>
      <c r="W41" s="104"/>
      <c r="X41" s="104"/>
      <c r="Y41" s="104"/>
      <c r="Z41" s="105"/>
    </row>
    <row r="42" spans="1:26" x14ac:dyDescent="0.25">
      <c r="A42" s="14"/>
      <c r="B42" s="15"/>
      <c r="C42" s="4" t="s">
        <v>26</v>
      </c>
      <c r="D42" s="4">
        <v>7800</v>
      </c>
      <c r="E42" s="4">
        <v>7858</v>
      </c>
      <c r="F42" s="4">
        <v>7612</v>
      </c>
      <c r="G42" s="4">
        <v>7607</v>
      </c>
      <c r="H42" s="4">
        <v>8734</v>
      </c>
      <c r="I42" s="4">
        <v>6088</v>
      </c>
      <c r="J42" s="4">
        <v>9259</v>
      </c>
      <c r="K42" s="4">
        <v>9000</v>
      </c>
      <c r="L42" s="4">
        <v>4832</v>
      </c>
      <c r="M42" s="4">
        <v>4832</v>
      </c>
      <c r="N42" s="4">
        <v>5400</v>
      </c>
      <c r="O42" s="4">
        <v>4690</v>
      </c>
      <c r="P42" s="4">
        <v>4825</v>
      </c>
      <c r="Q42" s="4">
        <v>4818</v>
      </c>
      <c r="R42" s="4">
        <v>5722</v>
      </c>
      <c r="S42" s="4">
        <v>5417</v>
      </c>
      <c r="T42" s="21">
        <v>-5.3400000000000003E-2</v>
      </c>
      <c r="U42" s="103"/>
      <c r="V42" s="104"/>
      <c r="W42" s="104"/>
      <c r="X42" s="104"/>
      <c r="Y42" s="104"/>
      <c r="Z42" s="105"/>
    </row>
    <row r="43" spans="1:26" x14ac:dyDescent="0.25">
      <c r="A43" s="10" t="s">
        <v>39</v>
      </c>
      <c r="B43" s="11"/>
      <c r="C43" s="4" t="s">
        <v>23</v>
      </c>
      <c r="D43" s="4">
        <v>39</v>
      </c>
      <c r="E43" s="4">
        <v>40</v>
      </c>
      <c r="F43" s="4">
        <v>434</v>
      </c>
      <c r="G43" s="4">
        <v>431</v>
      </c>
      <c r="H43" s="4">
        <v>643</v>
      </c>
      <c r="I43" s="4">
        <v>642</v>
      </c>
      <c r="J43" s="4">
        <v>30</v>
      </c>
      <c r="K43" s="4">
        <v>20</v>
      </c>
      <c r="L43" s="4">
        <v>1642</v>
      </c>
      <c r="M43" s="4">
        <v>1633</v>
      </c>
      <c r="N43" s="4">
        <v>1123</v>
      </c>
      <c r="O43" s="4">
        <v>1140</v>
      </c>
      <c r="P43" s="4">
        <v>287</v>
      </c>
      <c r="Q43" s="4">
        <v>281</v>
      </c>
      <c r="R43" s="4">
        <v>4198</v>
      </c>
      <c r="S43" s="4">
        <v>4187</v>
      </c>
      <c r="T43" s="21">
        <v>-2.5999999999999999E-3</v>
      </c>
      <c r="U43" s="45"/>
      <c r="V43" s="46"/>
      <c r="W43" s="46"/>
      <c r="X43" s="46"/>
      <c r="Y43" s="46"/>
      <c r="Z43" s="47"/>
    </row>
    <row r="44" spans="1:26" x14ac:dyDescent="0.25">
      <c r="A44" s="12"/>
      <c r="B44" s="13"/>
      <c r="C44" s="4" t="s">
        <v>25</v>
      </c>
      <c r="D44" s="4">
        <v>229</v>
      </c>
      <c r="E44" s="4">
        <v>236</v>
      </c>
      <c r="F44" s="4">
        <v>2284</v>
      </c>
      <c r="G44" s="4">
        <v>2278</v>
      </c>
      <c r="H44" s="4">
        <v>3392</v>
      </c>
      <c r="I44" s="4">
        <v>3397</v>
      </c>
      <c r="J44" s="4">
        <v>416</v>
      </c>
      <c r="K44" s="4">
        <v>234</v>
      </c>
      <c r="L44" s="4">
        <v>8374</v>
      </c>
      <c r="M44" s="4">
        <v>8328</v>
      </c>
      <c r="N44" s="4">
        <v>5647</v>
      </c>
      <c r="O44" s="4">
        <v>5737</v>
      </c>
      <c r="P44" s="4">
        <v>1596</v>
      </c>
      <c r="Q44" s="4">
        <v>1563</v>
      </c>
      <c r="R44" s="4">
        <v>21938</v>
      </c>
      <c r="S44" s="4">
        <v>21773</v>
      </c>
      <c r="T44" s="21">
        <v>-7.4999999999999997E-3</v>
      </c>
      <c r="U44" s="45"/>
      <c r="V44" s="46"/>
      <c r="W44" s="46"/>
      <c r="X44" s="46"/>
      <c r="Y44" s="46"/>
      <c r="Z44" s="47"/>
    </row>
    <row r="45" spans="1:26" x14ac:dyDescent="0.25">
      <c r="A45" s="14"/>
      <c r="B45" s="15"/>
      <c r="C45" s="4" t="s">
        <v>26</v>
      </c>
      <c r="D45" s="4">
        <v>5872</v>
      </c>
      <c r="E45" s="4">
        <v>5900</v>
      </c>
      <c r="F45" s="4">
        <v>5263</v>
      </c>
      <c r="G45" s="4">
        <v>5285</v>
      </c>
      <c r="H45" s="4">
        <v>5275</v>
      </c>
      <c r="I45" s="4">
        <v>5291</v>
      </c>
      <c r="J45" s="4">
        <v>13867</v>
      </c>
      <c r="K45" s="4">
        <v>11700</v>
      </c>
      <c r="L45" s="4">
        <v>5100</v>
      </c>
      <c r="M45" s="4">
        <v>5100</v>
      </c>
      <c r="N45" s="4">
        <v>5028</v>
      </c>
      <c r="O45" s="4">
        <v>5032</v>
      </c>
      <c r="P45" s="4">
        <v>5561</v>
      </c>
      <c r="Q45" s="4">
        <v>5562</v>
      </c>
      <c r="R45" s="4">
        <v>5226</v>
      </c>
      <c r="S45" s="4">
        <v>5200</v>
      </c>
      <c r="T45" s="21">
        <v>-4.8999999999999998E-3</v>
      </c>
      <c r="U45" s="45"/>
      <c r="V45" s="46"/>
      <c r="W45" s="46"/>
      <c r="X45" s="46"/>
      <c r="Y45" s="46"/>
      <c r="Z45" s="47"/>
    </row>
    <row r="46" spans="1:26" x14ac:dyDescent="0.25">
      <c r="A46" s="10" t="s">
        <v>40</v>
      </c>
      <c r="B46" s="11"/>
      <c r="C46" s="4" t="s">
        <v>23</v>
      </c>
      <c r="D46" s="4">
        <v>869</v>
      </c>
      <c r="E46" s="4">
        <v>910</v>
      </c>
      <c r="F46" s="4">
        <v>761</v>
      </c>
      <c r="G46" s="4">
        <v>754</v>
      </c>
      <c r="H46" s="4">
        <v>746</v>
      </c>
      <c r="I46" s="4">
        <v>750</v>
      </c>
      <c r="J46" s="4">
        <v>383</v>
      </c>
      <c r="K46" s="4">
        <v>384</v>
      </c>
      <c r="L46" s="4">
        <v>1571</v>
      </c>
      <c r="M46" s="4">
        <v>1575</v>
      </c>
      <c r="N46" s="4">
        <v>1672</v>
      </c>
      <c r="O46" s="4">
        <v>1769</v>
      </c>
      <c r="P46" s="4">
        <v>378</v>
      </c>
      <c r="Q46" s="4">
        <v>380</v>
      </c>
      <c r="R46" s="4">
        <v>6380</v>
      </c>
      <c r="S46" s="4">
        <v>6522</v>
      </c>
      <c r="T46" s="21">
        <v>2.23E-2</v>
      </c>
      <c r="U46" s="45"/>
      <c r="V46" s="46"/>
      <c r="W46" s="46"/>
      <c r="X46" s="46"/>
      <c r="Y46" s="46"/>
      <c r="Z46" s="47"/>
    </row>
    <row r="47" spans="1:26" x14ac:dyDescent="0.25">
      <c r="A47" s="12"/>
      <c r="B47" s="13"/>
      <c r="C47" s="4" t="s">
        <v>25</v>
      </c>
      <c r="D47" s="4">
        <v>14719</v>
      </c>
      <c r="E47" s="4">
        <v>14923</v>
      </c>
      <c r="F47" s="4">
        <v>8560</v>
      </c>
      <c r="G47" s="4">
        <v>8024</v>
      </c>
      <c r="H47" s="4">
        <v>4729</v>
      </c>
      <c r="I47" s="4">
        <v>4636</v>
      </c>
      <c r="J47" s="4">
        <v>1460</v>
      </c>
      <c r="K47" s="4">
        <v>1667</v>
      </c>
      <c r="L47" s="4">
        <v>18280</v>
      </c>
      <c r="M47" s="4">
        <v>18412</v>
      </c>
      <c r="N47" s="4">
        <v>20442</v>
      </c>
      <c r="O47" s="4">
        <v>22632</v>
      </c>
      <c r="P47" s="4">
        <v>4017</v>
      </c>
      <c r="Q47" s="4">
        <v>4020</v>
      </c>
      <c r="R47" s="4">
        <v>72207</v>
      </c>
      <c r="S47" s="4">
        <v>74314</v>
      </c>
      <c r="T47" s="21">
        <v>2.92E-2</v>
      </c>
      <c r="U47" s="45"/>
      <c r="V47" s="46"/>
      <c r="W47" s="46"/>
      <c r="X47" s="46"/>
      <c r="Y47" s="46"/>
      <c r="Z47" s="47"/>
    </row>
    <row r="48" spans="1:26" x14ac:dyDescent="0.25">
      <c r="A48" s="14"/>
      <c r="B48" s="15"/>
      <c r="C48" s="4" t="s">
        <v>26</v>
      </c>
      <c r="D48" s="4">
        <v>16938</v>
      </c>
      <c r="E48" s="4">
        <v>16399</v>
      </c>
      <c r="F48" s="4">
        <v>11248</v>
      </c>
      <c r="G48" s="4">
        <v>10642</v>
      </c>
      <c r="H48" s="4">
        <v>6339</v>
      </c>
      <c r="I48" s="4">
        <v>6181</v>
      </c>
      <c r="J48" s="4">
        <v>3812</v>
      </c>
      <c r="K48" s="4">
        <v>4341</v>
      </c>
      <c r="L48" s="4">
        <v>11636</v>
      </c>
      <c r="M48" s="4">
        <v>11690</v>
      </c>
      <c r="N48" s="4">
        <v>12226</v>
      </c>
      <c r="O48" s="4">
        <v>12794</v>
      </c>
      <c r="P48" s="4">
        <v>10627</v>
      </c>
      <c r="Q48" s="4">
        <v>10579</v>
      </c>
      <c r="R48" s="4">
        <v>11318</v>
      </c>
      <c r="S48" s="4">
        <v>11394</v>
      </c>
      <c r="T48" s="21">
        <v>6.7999999999999996E-3</v>
      </c>
      <c r="U48" s="45"/>
      <c r="V48" s="46"/>
      <c r="W48" s="46"/>
      <c r="X48" s="46"/>
      <c r="Y48" s="46"/>
      <c r="Z48" s="47"/>
    </row>
    <row r="49" spans="1:26" x14ac:dyDescent="0.25">
      <c r="A49" s="10" t="s">
        <v>41</v>
      </c>
      <c r="B49" s="11"/>
      <c r="C49" s="4" t="s">
        <v>23</v>
      </c>
      <c r="D49" s="4">
        <v>156</v>
      </c>
      <c r="E49" s="4">
        <v>156</v>
      </c>
      <c r="F49" s="4">
        <v>92</v>
      </c>
      <c r="G49" s="4">
        <v>91</v>
      </c>
      <c r="H49" s="4">
        <v>44</v>
      </c>
      <c r="I49" s="4">
        <v>42</v>
      </c>
      <c r="J49" s="4">
        <v>18</v>
      </c>
      <c r="K49" s="4">
        <v>19</v>
      </c>
      <c r="L49" s="4">
        <v>147</v>
      </c>
      <c r="M49" s="4">
        <v>143</v>
      </c>
      <c r="N49" s="4">
        <v>127</v>
      </c>
      <c r="O49" s="4">
        <v>127</v>
      </c>
      <c r="P49" s="4">
        <v>34</v>
      </c>
      <c r="Q49" s="4">
        <v>35</v>
      </c>
      <c r="R49" s="4">
        <v>618</v>
      </c>
      <c r="S49" s="4">
        <v>613</v>
      </c>
      <c r="T49" s="21">
        <v>-8.0999999999999996E-3</v>
      </c>
      <c r="U49" s="45"/>
      <c r="V49" s="46"/>
      <c r="W49" s="46"/>
      <c r="X49" s="46"/>
      <c r="Y49" s="46"/>
      <c r="Z49" s="47"/>
    </row>
    <row r="50" spans="1:26" x14ac:dyDescent="0.25">
      <c r="A50" s="12"/>
      <c r="B50" s="13"/>
      <c r="C50" s="4" t="s">
        <v>25</v>
      </c>
      <c r="D50" s="4">
        <v>1162</v>
      </c>
      <c r="E50" s="4">
        <v>1161</v>
      </c>
      <c r="F50" s="4">
        <v>640</v>
      </c>
      <c r="G50" s="4">
        <v>632</v>
      </c>
      <c r="H50" s="4">
        <v>240</v>
      </c>
      <c r="I50" s="4">
        <v>229</v>
      </c>
      <c r="J50" s="4">
        <v>41</v>
      </c>
      <c r="K50" s="4">
        <v>41</v>
      </c>
      <c r="L50" s="4">
        <v>1294</v>
      </c>
      <c r="M50" s="4">
        <v>1258</v>
      </c>
      <c r="N50" s="4">
        <v>1155</v>
      </c>
      <c r="O50" s="4">
        <v>1155</v>
      </c>
      <c r="P50" s="4">
        <v>315</v>
      </c>
      <c r="Q50" s="4">
        <v>88</v>
      </c>
      <c r="R50" s="4">
        <v>4847</v>
      </c>
      <c r="S50" s="4">
        <v>4564</v>
      </c>
      <c r="T50" s="21">
        <v>-5.8400000000000001E-2</v>
      </c>
      <c r="U50" s="45"/>
      <c r="V50" s="46"/>
      <c r="W50" s="46"/>
      <c r="X50" s="46"/>
      <c r="Y50" s="46"/>
      <c r="Z50" s="47"/>
    </row>
    <row r="51" spans="1:26" x14ac:dyDescent="0.25">
      <c r="A51" s="14"/>
      <c r="B51" s="15"/>
      <c r="C51" s="4" t="s">
        <v>26</v>
      </c>
      <c r="D51" s="4">
        <v>7449</v>
      </c>
      <c r="E51" s="4">
        <v>7442</v>
      </c>
      <c r="F51" s="4">
        <v>6947</v>
      </c>
      <c r="G51" s="4">
        <v>6945</v>
      </c>
      <c r="H51" s="4">
        <v>545</v>
      </c>
      <c r="I51" s="4">
        <v>5452</v>
      </c>
      <c r="J51" s="4">
        <v>2278</v>
      </c>
      <c r="K51" s="4">
        <v>2158</v>
      </c>
      <c r="L51" s="4">
        <v>8803</v>
      </c>
      <c r="M51" s="4">
        <v>2797</v>
      </c>
      <c r="N51" s="4">
        <v>9094</v>
      </c>
      <c r="O51" s="4">
        <v>9094</v>
      </c>
      <c r="P51" s="4">
        <v>9265</v>
      </c>
      <c r="Q51" s="4">
        <v>2514</v>
      </c>
      <c r="R51" s="4">
        <v>7843</v>
      </c>
      <c r="S51" s="4">
        <v>7445</v>
      </c>
      <c r="T51" s="21">
        <v>-5.0700000000000002E-2</v>
      </c>
      <c r="U51" s="45"/>
      <c r="V51" s="46"/>
      <c r="W51" s="46"/>
      <c r="X51" s="46"/>
      <c r="Y51" s="46"/>
      <c r="Z51" s="47"/>
    </row>
    <row r="52" spans="1:26" x14ac:dyDescent="0.25">
      <c r="A52" s="10" t="s">
        <v>42</v>
      </c>
      <c r="B52" s="11"/>
      <c r="C52" s="4" t="s">
        <v>23</v>
      </c>
      <c r="D52" s="4">
        <v>3404</v>
      </c>
      <c r="E52" s="4">
        <v>3654</v>
      </c>
      <c r="F52" s="4">
        <v>862</v>
      </c>
      <c r="G52" s="4">
        <v>865</v>
      </c>
      <c r="H52" s="4">
        <v>796</v>
      </c>
      <c r="I52" s="4">
        <v>798</v>
      </c>
      <c r="J52" s="4">
        <v>76</v>
      </c>
      <c r="K52" s="4">
        <v>74</v>
      </c>
      <c r="L52" s="4">
        <v>978</v>
      </c>
      <c r="M52" s="4">
        <v>1186</v>
      </c>
      <c r="N52" s="4">
        <v>2574</v>
      </c>
      <c r="O52" s="4">
        <v>2825</v>
      </c>
      <c r="P52" s="4">
        <v>1120</v>
      </c>
      <c r="Q52" s="4">
        <v>1121</v>
      </c>
      <c r="R52" s="4">
        <v>9808</v>
      </c>
      <c r="S52" s="4">
        <v>10523</v>
      </c>
      <c r="T52" s="21">
        <v>7.2900000000000006E-2</v>
      </c>
      <c r="U52" s="45"/>
      <c r="V52" s="46"/>
      <c r="W52" s="46"/>
      <c r="X52" s="46"/>
      <c r="Y52" s="46"/>
      <c r="Z52" s="47"/>
    </row>
    <row r="53" spans="1:26" x14ac:dyDescent="0.25">
      <c r="A53" s="12"/>
      <c r="B53" s="13"/>
      <c r="C53" s="4" t="s">
        <v>25</v>
      </c>
      <c r="D53" s="4">
        <v>39199</v>
      </c>
      <c r="E53" s="4">
        <v>40220</v>
      </c>
      <c r="F53" s="4">
        <v>6215</v>
      </c>
      <c r="G53" s="4">
        <v>6216</v>
      </c>
      <c r="H53" s="4">
        <v>4561</v>
      </c>
      <c r="I53" s="4">
        <v>4573</v>
      </c>
      <c r="J53" s="4">
        <v>563</v>
      </c>
      <c r="K53" s="4">
        <v>547</v>
      </c>
      <c r="L53" s="4">
        <v>15161</v>
      </c>
      <c r="M53" s="4">
        <v>20375</v>
      </c>
      <c r="N53" s="4">
        <v>21394</v>
      </c>
      <c r="O53" s="4">
        <v>23497</v>
      </c>
      <c r="P53" s="4">
        <v>7077</v>
      </c>
      <c r="Q53" s="4">
        <v>7078</v>
      </c>
      <c r="R53" s="4">
        <v>94170</v>
      </c>
      <c r="S53" s="4">
        <v>102506</v>
      </c>
      <c r="T53" s="21">
        <v>8.8499999999999995E-2</v>
      </c>
      <c r="U53" s="45"/>
      <c r="V53" s="46"/>
      <c r="W53" s="46"/>
      <c r="X53" s="46"/>
      <c r="Y53" s="46"/>
      <c r="Z53" s="47"/>
    </row>
    <row r="54" spans="1:26" x14ac:dyDescent="0.25">
      <c r="A54" s="14"/>
      <c r="B54" s="15"/>
      <c r="C54" s="4" t="s">
        <v>26</v>
      </c>
      <c r="D54" s="4">
        <v>11516</v>
      </c>
      <c r="E54" s="4">
        <v>11007</v>
      </c>
      <c r="F54" s="4">
        <v>7210</v>
      </c>
      <c r="G54" s="4">
        <v>7186</v>
      </c>
      <c r="H54" s="4">
        <v>5730</v>
      </c>
      <c r="I54" s="4">
        <v>5731</v>
      </c>
      <c r="J54" s="4">
        <v>7408</v>
      </c>
      <c r="K54" s="4">
        <v>7392</v>
      </c>
      <c r="L54" s="4">
        <v>15502</v>
      </c>
      <c r="M54" s="4">
        <v>17180</v>
      </c>
      <c r="N54" s="4">
        <v>8318</v>
      </c>
      <c r="O54" s="4">
        <v>8318</v>
      </c>
      <c r="P54" s="4">
        <v>6319</v>
      </c>
      <c r="Q54" s="4">
        <v>6314</v>
      </c>
      <c r="R54" s="4">
        <v>9601</v>
      </c>
      <c r="S54" s="4">
        <v>9741</v>
      </c>
      <c r="T54" s="21">
        <v>1.46E-2</v>
      </c>
      <c r="U54" s="48"/>
      <c r="V54" s="49"/>
      <c r="W54" s="49"/>
      <c r="X54" s="49"/>
      <c r="Y54" s="49"/>
      <c r="Z54" s="50"/>
    </row>
  </sheetData>
  <mergeCells count="16">
    <mergeCell ref="U28:Z30"/>
    <mergeCell ref="U31:Z33"/>
    <mergeCell ref="U34:Z36"/>
    <mergeCell ref="U40:Z42"/>
    <mergeCell ref="N8:O8"/>
    <mergeCell ref="P8:Q8"/>
    <mergeCell ref="R8:S8"/>
    <mergeCell ref="U8:Z10"/>
    <mergeCell ref="U11:Z11"/>
    <mergeCell ref="U12:Z13"/>
    <mergeCell ref="L8:M8"/>
    <mergeCell ref="A8:B10"/>
    <mergeCell ref="D8:E8"/>
    <mergeCell ref="F8:G8"/>
    <mergeCell ref="H8:I8"/>
    <mergeCell ref="J8:K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topLeftCell="A20" workbookViewId="0">
      <selection activeCell="Q46" sqref="Q46"/>
    </sheetView>
  </sheetViews>
  <sheetFormatPr defaultRowHeight="15" x14ac:dyDescent="0.25"/>
  <sheetData>
    <row r="1" spans="1:26" ht="19.5" x14ac:dyDescent="0.4">
      <c r="F1" s="54"/>
      <c r="G1" s="54"/>
      <c r="H1" s="54"/>
      <c r="I1" s="54"/>
      <c r="J1" s="55" t="s">
        <v>104</v>
      </c>
      <c r="K1" s="55"/>
      <c r="L1" s="55"/>
      <c r="M1" s="55"/>
      <c r="N1" s="55"/>
      <c r="O1" s="55"/>
      <c r="P1" s="55"/>
      <c r="Q1" s="56"/>
      <c r="R1" s="56"/>
      <c r="S1" s="56"/>
      <c r="T1" s="56"/>
      <c r="U1" s="57"/>
      <c r="V1" s="57"/>
      <c r="W1" s="57"/>
      <c r="X1" s="57"/>
    </row>
    <row r="2" spans="1:26" ht="19.5" x14ac:dyDescent="0.4">
      <c r="F2" s="54"/>
      <c r="G2" s="54"/>
      <c r="H2" s="54"/>
      <c r="I2" s="54"/>
      <c r="J2" s="54"/>
      <c r="K2" s="54"/>
      <c r="L2" s="54"/>
      <c r="M2" s="58" t="s">
        <v>105</v>
      </c>
      <c r="N2" s="58"/>
      <c r="O2" s="56"/>
      <c r="P2" s="56"/>
      <c r="Q2" s="56"/>
      <c r="R2" s="56"/>
      <c r="S2" s="56"/>
      <c r="T2" s="56"/>
      <c r="U2" s="57"/>
      <c r="V2" s="57"/>
      <c r="W2" s="57"/>
      <c r="X2" s="57"/>
    </row>
    <row r="3" spans="1:26" ht="19.5" x14ac:dyDescent="0.4">
      <c r="F3" s="54"/>
      <c r="G3" s="54"/>
      <c r="H3" s="54"/>
      <c r="I3" s="54"/>
      <c r="J3" s="54"/>
      <c r="K3" s="54"/>
      <c r="L3" s="54"/>
      <c r="M3" s="58" t="s">
        <v>106</v>
      </c>
      <c r="N3" s="58"/>
      <c r="O3" s="56"/>
      <c r="P3" s="56"/>
      <c r="Q3" s="56"/>
      <c r="R3" s="56"/>
      <c r="S3" s="56"/>
      <c r="T3" s="56"/>
      <c r="U3" s="57"/>
      <c r="V3" s="57"/>
      <c r="W3" s="57"/>
      <c r="X3" s="57"/>
    </row>
    <row r="4" spans="1:26" ht="19.5" x14ac:dyDescent="0.4">
      <c r="F4" s="54"/>
      <c r="G4" s="54"/>
      <c r="H4" s="54"/>
      <c r="I4" s="54"/>
      <c r="J4" s="54"/>
      <c r="K4" s="54"/>
      <c r="L4" s="54"/>
      <c r="M4" s="58" t="s">
        <v>107</v>
      </c>
      <c r="N4" s="58"/>
      <c r="O4" s="56"/>
      <c r="P4" s="56"/>
      <c r="Q4" s="56"/>
      <c r="R4" s="56"/>
      <c r="S4" s="56"/>
      <c r="T4" s="56"/>
      <c r="U4" s="57"/>
      <c r="V4" s="57"/>
      <c r="W4" s="57"/>
      <c r="X4" s="57"/>
    </row>
    <row r="5" spans="1:26" ht="19.5" x14ac:dyDescent="0.4">
      <c r="F5" s="54"/>
      <c r="G5" s="54"/>
      <c r="H5" s="54"/>
      <c r="I5" s="54"/>
      <c r="J5" s="54"/>
      <c r="K5" s="54"/>
      <c r="L5" s="54"/>
      <c r="M5" s="58" t="s">
        <v>108</v>
      </c>
      <c r="N5" s="58"/>
      <c r="O5" s="56"/>
      <c r="P5" s="56"/>
      <c r="Q5" s="56"/>
      <c r="R5" s="56"/>
      <c r="S5" s="56"/>
      <c r="T5" s="56"/>
      <c r="U5" s="57"/>
      <c r="V5" s="57"/>
      <c r="W5" s="57"/>
      <c r="X5" s="57"/>
    </row>
    <row r="6" spans="1:26" x14ac:dyDescent="0.25">
      <c r="A6" s="123" t="s">
        <v>109</v>
      </c>
      <c r="B6" s="124"/>
      <c r="C6" s="120" t="s">
        <v>6</v>
      </c>
      <c r="D6" s="121"/>
      <c r="E6" s="122"/>
      <c r="F6" s="120" t="s">
        <v>110</v>
      </c>
      <c r="G6" s="121"/>
      <c r="H6" s="122"/>
      <c r="I6" s="120" t="s">
        <v>8</v>
      </c>
      <c r="J6" s="121"/>
      <c r="K6" s="122"/>
      <c r="L6" s="59"/>
      <c r="M6" s="30" t="s">
        <v>9</v>
      </c>
      <c r="N6" s="30"/>
      <c r="O6" s="30"/>
      <c r="P6" s="30" t="s">
        <v>10</v>
      </c>
      <c r="Q6" s="30"/>
      <c r="R6" s="30"/>
      <c r="S6" s="30" t="s">
        <v>11</v>
      </c>
      <c r="T6" s="30"/>
      <c r="U6" s="30"/>
      <c r="V6" s="30" t="s">
        <v>12</v>
      </c>
      <c r="W6" s="30"/>
      <c r="X6" s="120" t="s">
        <v>13</v>
      </c>
      <c r="Y6" s="121"/>
      <c r="Z6" s="122"/>
    </row>
    <row r="7" spans="1:26" x14ac:dyDescent="0.25">
      <c r="A7" s="125"/>
      <c r="B7" s="126"/>
      <c r="C7" s="60" t="s">
        <v>111</v>
      </c>
      <c r="D7" s="60" t="s">
        <v>45</v>
      </c>
      <c r="E7" s="60" t="s">
        <v>46</v>
      </c>
      <c r="F7" s="60" t="s">
        <v>111</v>
      </c>
      <c r="G7" s="60" t="s">
        <v>45</v>
      </c>
      <c r="H7" s="60" t="s">
        <v>46</v>
      </c>
      <c r="I7" s="60" t="s">
        <v>111</v>
      </c>
      <c r="J7" s="60" t="s">
        <v>45</v>
      </c>
      <c r="K7" s="60" t="s">
        <v>46</v>
      </c>
      <c r="L7" s="60" t="s">
        <v>111</v>
      </c>
      <c r="M7" s="60" t="s">
        <v>45</v>
      </c>
      <c r="N7" s="60" t="s">
        <v>46</v>
      </c>
      <c r="O7" s="60" t="s">
        <v>111</v>
      </c>
      <c r="P7" s="60" t="s">
        <v>45</v>
      </c>
      <c r="Q7" s="60" t="s">
        <v>46</v>
      </c>
      <c r="R7" s="60" t="s">
        <v>111</v>
      </c>
      <c r="S7" s="60" t="s">
        <v>45</v>
      </c>
      <c r="T7" s="60" t="s">
        <v>46</v>
      </c>
      <c r="U7" s="60" t="s">
        <v>111</v>
      </c>
      <c r="V7" s="60" t="s">
        <v>45</v>
      </c>
      <c r="W7" s="60" t="s">
        <v>46</v>
      </c>
      <c r="X7" s="60" t="s">
        <v>111</v>
      </c>
      <c r="Y7" s="60" t="s">
        <v>45</v>
      </c>
      <c r="Z7" s="60" t="s">
        <v>46</v>
      </c>
    </row>
    <row r="8" spans="1:26" x14ac:dyDescent="0.25">
      <c r="A8" s="127"/>
      <c r="B8" s="128"/>
      <c r="C8" s="61" t="s">
        <v>112</v>
      </c>
      <c r="D8" s="61"/>
      <c r="E8" s="61"/>
      <c r="F8" s="61" t="s">
        <v>112</v>
      </c>
      <c r="G8" s="61"/>
      <c r="H8" s="61"/>
      <c r="I8" s="61" t="s">
        <v>112</v>
      </c>
      <c r="J8" s="61"/>
      <c r="K8" s="61"/>
      <c r="L8" s="61" t="s">
        <v>112</v>
      </c>
      <c r="M8" s="61"/>
      <c r="N8" s="61"/>
      <c r="O8" s="61" t="s">
        <v>112</v>
      </c>
      <c r="P8" s="61"/>
      <c r="Q8" s="61"/>
      <c r="R8" s="61" t="s">
        <v>112</v>
      </c>
      <c r="S8" s="61"/>
      <c r="T8" s="61"/>
      <c r="U8" s="61" t="s">
        <v>112</v>
      </c>
      <c r="V8" s="61"/>
      <c r="W8" s="61"/>
      <c r="X8" s="61" t="s">
        <v>112</v>
      </c>
      <c r="Y8" s="61"/>
      <c r="Z8" s="61"/>
    </row>
    <row r="9" spans="1:26" x14ac:dyDescent="0.25">
      <c r="A9" s="41" t="s">
        <v>113</v>
      </c>
      <c r="B9" s="39"/>
      <c r="C9" s="4">
        <v>244800</v>
      </c>
      <c r="D9" s="4">
        <v>244800</v>
      </c>
      <c r="E9" s="4">
        <v>244800</v>
      </c>
      <c r="F9" s="4">
        <v>274800</v>
      </c>
      <c r="G9" s="4">
        <v>274800</v>
      </c>
      <c r="H9" s="4">
        <v>274800</v>
      </c>
      <c r="I9" s="4">
        <v>524700</v>
      </c>
      <c r="J9" s="4">
        <v>524700</v>
      </c>
      <c r="K9" s="4">
        <v>524700</v>
      </c>
      <c r="L9" s="4">
        <v>381900</v>
      </c>
      <c r="M9" s="4">
        <v>381900</v>
      </c>
      <c r="N9" s="4">
        <v>381900</v>
      </c>
      <c r="O9" s="4">
        <v>260300</v>
      </c>
      <c r="P9" s="4">
        <v>260300</v>
      </c>
      <c r="Q9" s="4">
        <v>260300</v>
      </c>
      <c r="R9" s="4">
        <v>371400</v>
      </c>
      <c r="S9" s="4">
        <v>367700</v>
      </c>
      <c r="T9" s="4">
        <v>367700</v>
      </c>
      <c r="U9" s="4">
        <v>185000</v>
      </c>
      <c r="V9" s="4">
        <v>188700</v>
      </c>
      <c r="W9" s="4">
        <v>188700</v>
      </c>
      <c r="X9" s="4">
        <f t="shared" ref="X9:Z11" si="0">C9+F9+I9+L9+O9+R9+U9</f>
        <v>2242900</v>
      </c>
      <c r="Y9" s="4">
        <f t="shared" si="0"/>
        <v>2242900</v>
      </c>
      <c r="Z9" s="4">
        <f t="shared" si="0"/>
        <v>2242900</v>
      </c>
    </row>
    <row r="10" spans="1:26" x14ac:dyDescent="0.25">
      <c r="A10" s="41" t="s">
        <v>114</v>
      </c>
      <c r="B10" s="39"/>
      <c r="C10" s="4">
        <v>243700</v>
      </c>
      <c r="D10" s="4">
        <v>243700</v>
      </c>
      <c r="E10" s="4">
        <v>243700</v>
      </c>
      <c r="F10" s="4">
        <v>272200</v>
      </c>
      <c r="G10" s="4">
        <v>272200</v>
      </c>
      <c r="H10" s="4">
        <v>272200</v>
      </c>
      <c r="I10" s="4">
        <v>517100</v>
      </c>
      <c r="J10" s="4">
        <v>517100</v>
      </c>
      <c r="K10" s="4">
        <v>517100</v>
      </c>
      <c r="L10" s="4">
        <v>381100</v>
      </c>
      <c r="M10" s="4">
        <v>381100</v>
      </c>
      <c r="N10" s="4">
        <v>381100</v>
      </c>
      <c r="O10" s="4">
        <v>259300</v>
      </c>
      <c r="P10" s="4">
        <v>259300</v>
      </c>
      <c r="Q10" s="4">
        <v>259300</v>
      </c>
      <c r="R10" s="4">
        <v>369600</v>
      </c>
      <c r="S10" s="4">
        <v>366900</v>
      </c>
      <c r="T10" s="4">
        <v>366900</v>
      </c>
      <c r="U10" s="4">
        <v>184100</v>
      </c>
      <c r="V10" s="4">
        <v>186800</v>
      </c>
      <c r="W10" s="4">
        <v>186800</v>
      </c>
      <c r="X10" s="4">
        <f t="shared" si="0"/>
        <v>2227100</v>
      </c>
      <c r="Y10" s="4">
        <f t="shared" si="0"/>
        <v>2227100</v>
      </c>
      <c r="Z10" s="4">
        <f t="shared" si="0"/>
        <v>2227100</v>
      </c>
    </row>
    <row r="11" spans="1:26" x14ac:dyDescent="0.25">
      <c r="A11" s="38" t="s">
        <v>115</v>
      </c>
      <c r="B11" s="39" t="s">
        <v>116</v>
      </c>
      <c r="C11" s="4">
        <v>86896</v>
      </c>
      <c r="D11" s="4">
        <v>86895</v>
      </c>
      <c r="E11" s="4">
        <v>86917</v>
      </c>
      <c r="F11" s="4">
        <v>104467</v>
      </c>
      <c r="G11" s="4">
        <v>107046</v>
      </c>
      <c r="H11" s="4">
        <v>107045</v>
      </c>
      <c r="I11" s="4">
        <v>207574</v>
      </c>
      <c r="J11" s="4">
        <v>207578</v>
      </c>
      <c r="K11" s="4">
        <v>208463</v>
      </c>
      <c r="L11" s="4">
        <v>154116</v>
      </c>
      <c r="M11" s="4">
        <v>154112</v>
      </c>
      <c r="N11" s="4">
        <v>154108</v>
      </c>
      <c r="O11" s="4">
        <v>124797</v>
      </c>
      <c r="P11" s="4">
        <v>124492</v>
      </c>
      <c r="Q11" s="4">
        <v>124596</v>
      </c>
      <c r="R11" s="4">
        <v>164352</v>
      </c>
      <c r="S11" s="4">
        <v>164154</v>
      </c>
      <c r="T11" s="4">
        <v>165008</v>
      </c>
      <c r="U11" s="4">
        <v>101906</v>
      </c>
      <c r="V11" s="4">
        <v>101970</v>
      </c>
      <c r="W11" s="4">
        <v>101996</v>
      </c>
      <c r="X11" s="4">
        <f t="shared" si="0"/>
        <v>944108</v>
      </c>
      <c r="Y11" s="4">
        <f t="shared" si="0"/>
        <v>946247</v>
      </c>
      <c r="Z11" s="4">
        <f t="shared" si="0"/>
        <v>948133</v>
      </c>
    </row>
    <row r="12" spans="1:26" x14ac:dyDescent="0.25">
      <c r="A12" s="41" t="s">
        <v>117</v>
      </c>
      <c r="B12" s="39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1" t="s">
        <v>118</v>
      </c>
      <c r="B13" s="39"/>
      <c r="C13" s="4">
        <v>13840</v>
      </c>
      <c r="D13" s="4">
        <v>13851</v>
      </c>
      <c r="E13" s="4">
        <v>13942</v>
      </c>
      <c r="F13" s="4">
        <v>13895</v>
      </c>
      <c r="G13" s="4">
        <v>13902</v>
      </c>
      <c r="H13" s="4">
        <v>14162</v>
      </c>
      <c r="I13" s="4">
        <v>21595</v>
      </c>
      <c r="J13" s="4">
        <v>21592</v>
      </c>
      <c r="K13" s="4">
        <v>21642</v>
      </c>
      <c r="L13" s="4">
        <v>17059</v>
      </c>
      <c r="M13" s="4">
        <v>17066</v>
      </c>
      <c r="N13" s="4">
        <v>17087</v>
      </c>
      <c r="O13" s="4">
        <v>5689</v>
      </c>
      <c r="P13" s="4">
        <v>5713</v>
      </c>
      <c r="Q13" s="4">
        <v>5765</v>
      </c>
      <c r="R13" s="4">
        <v>14586</v>
      </c>
      <c r="S13" s="4">
        <v>14590</v>
      </c>
      <c r="T13" s="4">
        <v>14612</v>
      </c>
      <c r="U13" s="4">
        <v>4246</v>
      </c>
      <c r="V13" s="4">
        <v>4249</v>
      </c>
      <c r="W13" s="4">
        <v>4263</v>
      </c>
      <c r="X13" s="4">
        <f t="shared" ref="X13:Z15" si="1">C13+F13+I13+L13+O13+R13+U13</f>
        <v>90910</v>
      </c>
      <c r="Y13" s="4">
        <f t="shared" si="1"/>
        <v>90963</v>
      </c>
      <c r="Z13" s="4">
        <f t="shared" si="1"/>
        <v>91473</v>
      </c>
    </row>
    <row r="14" spans="1:26" x14ac:dyDescent="0.25">
      <c r="A14" s="41" t="s">
        <v>119</v>
      </c>
      <c r="B14" s="39"/>
      <c r="C14" s="4">
        <v>20432</v>
      </c>
      <c r="D14" s="4">
        <v>19550</v>
      </c>
      <c r="E14" s="4">
        <v>19377</v>
      </c>
      <c r="F14" s="4">
        <v>36682</v>
      </c>
      <c r="G14" s="4">
        <v>36664</v>
      </c>
      <c r="H14" s="4">
        <v>36654</v>
      </c>
      <c r="I14" s="4">
        <v>48915</v>
      </c>
      <c r="J14" s="4">
        <v>48918</v>
      </c>
      <c r="K14" s="4">
        <v>48660</v>
      </c>
      <c r="L14" s="4">
        <v>13866</v>
      </c>
      <c r="M14" s="4">
        <v>13866</v>
      </c>
      <c r="N14" s="4">
        <v>13866</v>
      </c>
      <c r="O14" s="4">
        <v>4712</v>
      </c>
      <c r="P14" s="4">
        <v>4689</v>
      </c>
      <c r="Q14" s="4">
        <v>4675</v>
      </c>
      <c r="R14" s="4">
        <v>7420</v>
      </c>
      <c r="S14" s="4">
        <v>7218</v>
      </c>
      <c r="T14" s="4">
        <v>7215</v>
      </c>
      <c r="U14" s="4">
        <v>4002</v>
      </c>
      <c r="V14" s="4">
        <v>4002</v>
      </c>
      <c r="W14" s="4">
        <v>4001</v>
      </c>
      <c r="X14" s="4">
        <f t="shared" si="1"/>
        <v>136029</v>
      </c>
      <c r="Y14" s="4">
        <f t="shared" si="1"/>
        <v>134907</v>
      </c>
      <c r="Z14" s="4">
        <f t="shared" si="1"/>
        <v>134448</v>
      </c>
    </row>
    <row r="15" spans="1:26" x14ac:dyDescent="0.25">
      <c r="A15" s="120" t="s">
        <v>120</v>
      </c>
      <c r="B15" s="122"/>
      <c r="C15" s="30">
        <v>34272</v>
      </c>
      <c r="D15" s="30">
        <v>33401</v>
      </c>
      <c r="E15" s="30">
        <v>33319</v>
      </c>
      <c r="F15" s="30">
        <v>50577</v>
      </c>
      <c r="G15" s="30">
        <v>50566</v>
      </c>
      <c r="H15" s="30">
        <v>50816</v>
      </c>
      <c r="I15" s="30">
        <v>70510</v>
      </c>
      <c r="J15" s="30">
        <v>70510</v>
      </c>
      <c r="K15" s="30">
        <v>70302</v>
      </c>
      <c r="L15" s="30">
        <v>30925</v>
      </c>
      <c r="M15" s="30">
        <v>30932</v>
      </c>
      <c r="N15" s="30">
        <v>30953</v>
      </c>
      <c r="O15" s="30">
        <v>10401</v>
      </c>
      <c r="P15" s="30">
        <v>10402</v>
      </c>
      <c r="Q15" s="30">
        <v>10440</v>
      </c>
      <c r="R15" s="30">
        <v>22006</v>
      </c>
      <c r="S15" s="30">
        <v>21808</v>
      </c>
      <c r="T15" s="30">
        <v>21827</v>
      </c>
      <c r="U15" s="30">
        <v>8248</v>
      </c>
      <c r="V15" s="30">
        <v>8251</v>
      </c>
      <c r="W15" s="30">
        <v>8264</v>
      </c>
      <c r="X15" s="30">
        <f t="shared" si="1"/>
        <v>226939</v>
      </c>
      <c r="Y15" s="30">
        <f t="shared" si="1"/>
        <v>225870</v>
      </c>
      <c r="Z15" s="30">
        <f t="shared" si="1"/>
        <v>225921</v>
      </c>
    </row>
    <row r="16" spans="1:26" x14ac:dyDescent="0.25">
      <c r="A16" s="38" t="s">
        <v>121</v>
      </c>
      <c r="B16" s="3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4"/>
      <c r="Z16" s="4"/>
    </row>
    <row r="17" spans="1:26" x14ac:dyDescent="0.25">
      <c r="A17" s="10" t="s">
        <v>122</v>
      </c>
      <c r="B17" s="11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2"/>
      <c r="Z17" s="2"/>
    </row>
    <row r="18" spans="1:26" x14ac:dyDescent="0.25">
      <c r="A18" s="63" t="s">
        <v>123</v>
      </c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64" t="s">
        <v>124</v>
      </c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65" t="s">
        <v>125</v>
      </c>
      <c r="B20" s="15"/>
      <c r="C20" s="7">
        <v>28790</v>
      </c>
      <c r="D20" s="7">
        <v>28790</v>
      </c>
      <c r="E20" s="7">
        <v>29172</v>
      </c>
      <c r="F20" s="7">
        <v>17158</v>
      </c>
      <c r="G20" s="7">
        <v>17175</v>
      </c>
      <c r="H20" s="7">
        <v>17204</v>
      </c>
      <c r="I20" s="7">
        <v>42425</v>
      </c>
      <c r="J20" s="7">
        <v>42513</v>
      </c>
      <c r="K20" s="7">
        <v>42465</v>
      </c>
      <c r="L20" s="7">
        <v>17034</v>
      </c>
      <c r="M20" s="7">
        <v>17033</v>
      </c>
      <c r="N20" s="7">
        <v>17031</v>
      </c>
      <c r="O20" s="7">
        <v>23409</v>
      </c>
      <c r="P20" s="7">
        <v>23429</v>
      </c>
      <c r="Q20" s="7">
        <v>23432</v>
      </c>
      <c r="R20" s="7">
        <v>24306</v>
      </c>
      <c r="S20" s="7">
        <v>24398</v>
      </c>
      <c r="T20" s="7">
        <v>24502</v>
      </c>
      <c r="U20" s="7">
        <v>6630</v>
      </c>
      <c r="V20" s="7">
        <v>6635</v>
      </c>
      <c r="W20" s="7">
        <v>6649</v>
      </c>
      <c r="X20" s="7">
        <f t="shared" ref="X20:Z22" si="2">C20+F20+I20+L20+O20+R20+U20</f>
        <v>159752</v>
      </c>
      <c r="Y20" s="7">
        <f t="shared" si="2"/>
        <v>159973</v>
      </c>
      <c r="Z20" s="7">
        <f t="shared" si="2"/>
        <v>160455</v>
      </c>
    </row>
    <row r="21" spans="1:26" x14ac:dyDescent="0.25">
      <c r="A21" s="66" t="s">
        <v>126</v>
      </c>
      <c r="B21" s="41"/>
      <c r="C21" s="4">
        <v>58430</v>
      </c>
      <c r="D21" s="4">
        <v>57015</v>
      </c>
      <c r="E21" s="4">
        <v>57010</v>
      </c>
      <c r="F21" s="4">
        <v>57412</v>
      </c>
      <c r="G21" s="4">
        <v>48413</v>
      </c>
      <c r="H21" s="4">
        <v>48080</v>
      </c>
      <c r="I21" s="4">
        <v>99215</v>
      </c>
      <c r="J21" s="4">
        <v>99070</v>
      </c>
      <c r="K21" s="4">
        <v>98338</v>
      </c>
      <c r="L21" s="4">
        <v>120036</v>
      </c>
      <c r="M21" s="4">
        <v>116087</v>
      </c>
      <c r="N21" s="4">
        <v>116030</v>
      </c>
      <c r="O21" s="4">
        <v>43165</v>
      </c>
      <c r="P21" s="4">
        <v>38924</v>
      </c>
      <c r="Q21" s="4">
        <v>38726</v>
      </c>
      <c r="R21" s="4">
        <v>34667</v>
      </c>
      <c r="S21" s="4">
        <v>15366</v>
      </c>
      <c r="T21" s="4">
        <v>15270</v>
      </c>
      <c r="U21" s="4">
        <v>22075</v>
      </c>
      <c r="V21" s="4">
        <v>19562</v>
      </c>
      <c r="W21" s="4">
        <v>19535</v>
      </c>
      <c r="X21" s="4">
        <f t="shared" si="2"/>
        <v>435000</v>
      </c>
      <c r="Y21" s="4">
        <f t="shared" si="2"/>
        <v>394437</v>
      </c>
      <c r="Z21" s="4">
        <f t="shared" si="2"/>
        <v>392989</v>
      </c>
    </row>
    <row r="22" spans="1:26" x14ac:dyDescent="0.25">
      <c r="A22" s="129" t="s">
        <v>127</v>
      </c>
      <c r="B22" s="130"/>
      <c r="C22" s="30">
        <v>87220</v>
      </c>
      <c r="D22" s="30">
        <v>85805</v>
      </c>
      <c r="E22" s="30">
        <v>86182</v>
      </c>
      <c r="F22" s="30">
        <v>74570</v>
      </c>
      <c r="G22" s="30">
        <v>65588</v>
      </c>
      <c r="H22" s="30">
        <v>65284</v>
      </c>
      <c r="I22" s="30">
        <v>141640</v>
      </c>
      <c r="J22" s="30">
        <v>141583</v>
      </c>
      <c r="K22" s="30">
        <v>140803</v>
      </c>
      <c r="L22" s="30">
        <v>137070</v>
      </c>
      <c r="M22" s="30">
        <v>133120</v>
      </c>
      <c r="N22" s="30">
        <v>133061</v>
      </c>
      <c r="O22" s="30">
        <v>66574</v>
      </c>
      <c r="P22" s="30">
        <v>62353</v>
      </c>
      <c r="Q22" s="30">
        <v>62158</v>
      </c>
      <c r="R22" s="30">
        <v>58973</v>
      </c>
      <c r="S22" s="30">
        <v>39764</v>
      </c>
      <c r="T22" s="30">
        <v>39772</v>
      </c>
      <c r="U22" s="30">
        <v>28705</v>
      </c>
      <c r="V22" s="30">
        <v>26197</v>
      </c>
      <c r="W22" s="30">
        <v>26184</v>
      </c>
      <c r="X22" s="30">
        <f t="shared" si="2"/>
        <v>594752</v>
      </c>
      <c r="Y22" s="30">
        <f t="shared" si="2"/>
        <v>554410</v>
      </c>
      <c r="Z22" s="30">
        <f t="shared" si="2"/>
        <v>553444</v>
      </c>
    </row>
    <row r="23" spans="1:26" x14ac:dyDescent="0.25">
      <c r="A23" s="66" t="s">
        <v>128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x14ac:dyDescent="0.25">
      <c r="A24" s="64" t="s">
        <v>129</v>
      </c>
      <c r="B24" s="1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65" t="s">
        <v>130</v>
      </c>
      <c r="B25" s="15"/>
      <c r="C25" s="7">
        <v>9851</v>
      </c>
      <c r="D25" s="7">
        <v>8975</v>
      </c>
      <c r="E25" s="7">
        <v>8876</v>
      </c>
      <c r="F25" s="7">
        <v>6080</v>
      </c>
      <c r="G25" s="7">
        <v>6078</v>
      </c>
      <c r="H25" s="7">
        <v>6035</v>
      </c>
      <c r="I25" s="7">
        <v>47690</v>
      </c>
      <c r="J25" s="7">
        <v>47679</v>
      </c>
      <c r="K25" s="7">
        <v>47675</v>
      </c>
      <c r="L25" s="7">
        <v>17230</v>
      </c>
      <c r="M25" s="7">
        <v>17227</v>
      </c>
      <c r="N25" s="7">
        <v>17213</v>
      </c>
      <c r="O25" s="7">
        <v>21190</v>
      </c>
      <c r="P25" s="7">
        <v>21169</v>
      </c>
      <c r="Q25" s="7">
        <v>21167</v>
      </c>
      <c r="R25" s="7">
        <v>43115</v>
      </c>
      <c r="S25" s="7">
        <v>35712</v>
      </c>
      <c r="T25" s="7">
        <v>35661</v>
      </c>
      <c r="U25" s="7">
        <v>18012</v>
      </c>
      <c r="V25" s="7">
        <v>20366</v>
      </c>
      <c r="W25" s="7">
        <v>20160</v>
      </c>
      <c r="X25" s="7">
        <f t="shared" ref="X25:Z28" si="3">C25+F25+I25+L25+O25+R25+U25</f>
        <v>163168</v>
      </c>
      <c r="Y25" s="7">
        <f t="shared" si="3"/>
        <v>157206</v>
      </c>
      <c r="Z25" s="7">
        <f t="shared" si="3"/>
        <v>156787</v>
      </c>
    </row>
    <row r="26" spans="1:26" x14ac:dyDescent="0.25">
      <c r="A26" s="66" t="s">
        <v>131</v>
      </c>
      <c r="B26" s="41"/>
      <c r="C26" s="4">
        <v>6090</v>
      </c>
      <c r="D26" s="4">
        <v>6423</v>
      </c>
      <c r="E26" s="4">
        <v>6186</v>
      </c>
      <c r="F26" s="4">
        <v>4595</v>
      </c>
      <c r="G26" s="4">
        <v>4652</v>
      </c>
      <c r="H26" s="4">
        <v>4655</v>
      </c>
      <c r="I26" s="4">
        <v>18225</v>
      </c>
      <c r="J26" s="4">
        <v>18230</v>
      </c>
      <c r="K26" s="4">
        <v>18186</v>
      </c>
      <c r="L26" s="4">
        <v>9694</v>
      </c>
      <c r="M26" s="4">
        <v>9694</v>
      </c>
      <c r="N26" s="4">
        <v>9683</v>
      </c>
      <c r="O26" s="4">
        <v>4949</v>
      </c>
      <c r="P26" s="4">
        <v>4932</v>
      </c>
      <c r="Q26" s="4">
        <v>4930</v>
      </c>
      <c r="R26" s="4">
        <v>12220</v>
      </c>
      <c r="S26" s="4">
        <v>11939</v>
      </c>
      <c r="T26" s="4">
        <v>10151</v>
      </c>
      <c r="U26" s="4">
        <v>5585</v>
      </c>
      <c r="V26" s="4">
        <v>4905</v>
      </c>
      <c r="W26" s="4">
        <v>4875</v>
      </c>
      <c r="X26" s="4">
        <f t="shared" si="3"/>
        <v>61358</v>
      </c>
      <c r="Y26" s="4">
        <f t="shared" si="3"/>
        <v>60775</v>
      </c>
      <c r="Z26" s="4">
        <f t="shared" si="3"/>
        <v>58666</v>
      </c>
    </row>
    <row r="27" spans="1:26" x14ac:dyDescent="0.25">
      <c r="A27" s="129" t="s">
        <v>120</v>
      </c>
      <c r="B27" s="130"/>
      <c r="C27" s="30">
        <v>15941</v>
      </c>
      <c r="D27" s="30">
        <v>15398</v>
      </c>
      <c r="E27" s="30">
        <v>15062</v>
      </c>
      <c r="F27" s="30">
        <v>10675</v>
      </c>
      <c r="G27" s="30">
        <v>10730</v>
      </c>
      <c r="H27" s="30">
        <v>10690</v>
      </c>
      <c r="I27" s="30">
        <v>65915</v>
      </c>
      <c r="J27" s="30">
        <v>65909</v>
      </c>
      <c r="K27" s="30">
        <v>65861</v>
      </c>
      <c r="L27" s="30">
        <v>26924</v>
      </c>
      <c r="M27" s="30">
        <v>26921</v>
      </c>
      <c r="N27" s="30">
        <v>26896</v>
      </c>
      <c r="O27" s="30">
        <v>26139</v>
      </c>
      <c r="P27" s="30">
        <v>26101</v>
      </c>
      <c r="Q27" s="30">
        <v>26097</v>
      </c>
      <c r="R27" s="30">
        <v>55335</v>
      </c>
      <c r="S27" s="30">
        <v>47651</v>
      </c>
      <c r="T27" s="30">
        <v>45812</v>
      </c>
      <c r="U27" s="30">
        <v>23597</v>
      </c>
      <c r="V27" s="30">
        <v>25271</v>
      </c>
      <c r="W27" s="30">
        <v>25035</v>
      </c>
      <c r="X27" s="30">
        <f t="shared" si="3"/>
        <v>224526</v>
      </c>
      <c r="Y27" s="30">
        <f t="shared" si="3"/>
        <v>217981</v>
      </c>
      <c r="Z27" s="30">
        <f t="shared" si="3"/>
        <v>215453</v>
      </c>
    </row>
    <row r="28" spans="1:26" x14ac:dyDescent="0.25">
      <c r="A28" s="66" t="s">
        <v>132</v>
      </c>
      <c r="B28" s="41"/>
      <c r="C28" s="4">
        <v>19371</v>
      </c>
      <c r="D28" s="4">
        <v>22201</v>
      </c>
      <c r="E28" s="4">
        <v>22220</v>
      </c>
      <c r="F28" s="4">
        <v>31911</v>
      </c>
      <c r="G28" s="4">
        <v>38270</v>
      </c>
      <c r="H28" s="4">
        <v>38365</v>
      </c>
      <c r="I28" s="4">
        <v>31461</v>
      </c>
      <c r="J28" s="4">
        <v>31520</v>
      </c>
      <c r="K28" s="4">
        <v>31671</v>
      </c>
      <c r="L28" s="4">
        <v>32065</v>
      </c>
      <c r="M28" s="4">
        <v>36015</v>
      </c>
      <c r="N28" s="4">
        <v>36082</v>
      </c>
      <c r="O28" s="4">
        <v>31389</v>
      </c>
      <c r="P28" s="4">
        <v>35952</v>
      </c>
      <c r="Q28" s="4">
        <v>36009</v>
      </c>
      <c r="R28" s="4">
        <v>68934</v>
      </c>
      <c r="S28" s="4">
        <v>93523</v>
      </c>
      <c r="T28" s="4">
        <v>94481</v>
      </c>
      <c r="U28" s="4">
        <v>21644</v>
      </c>
      <c r="V28" s="4">
        <v>25111</v>
      </c>
      <c r="W28" s="4">
        <v>25321</v>
      </c>
      <c r="X28" s="4">
        <f t="shared" si="3"/>
        <v>236775</v>
      </c>
      <c r="Y28" s="4">
        <f t="shared" si="3"/>
        <v>282592</v>
      </c>
      <c r="Z28" s="4">
        <f t="shared" si="3"/>
        <v>284149</v>
      </c>
    </row>
    <row r="29" spans="1:26" x14ac:dyDescent="0.25">
      <c r="A29" s="64" t="s">
        <v>133</v>
      </c>
      <c r="B29" s="1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65" t="s">
        <v>123</v>
      </c>
      <c r="B30" s="15"/>
      <c r="C30" s="7">
        <v>2669</v>
      </c>
      <c r="D30" s="7">
        <v>2895</v>
      </c>
      <c r="E30" s="7">
        <v>2898</v>
      </c>
      <c r="F30" s="7">
        <v>7808</v>
      </c>
      <c r="G30" s="7">
        <v>7687</v>
      </c>
      <c r="H30" s="7">
        <v>7685</v>
      </c>
      <c r="I30" s="7">
        <v>5762</v>
      </c>
      <c r="J30" s="7">
        <v>6092</v>
      </c>
      <c r="K30" s="7">
        <v>6533</v>
      </c>
      <c r="L30" s="7">
        <v>366</v>
      </c>
      <c r="M30" s="7">
        <v>366</v>
      </c>
      <c r="N30" s="7">
        <v>366</v>
      </c>
      <c r="O30" s="7">
        <v>5289</v>
      </c>
      <c r="P30" s="7">
        <v>5299</v>
      </c>
      <c r="Q30" s="7">
        <v>5303</v>
      </c>
      <c r="R30" s="7">
        <v>23597</v>
      </c>
      <c r="S30" s="7">
        <v>24730</v>
      </c>
      <c r="T30" s="7">
        <v>24896</v>
      </c>
      <c r="U30" s="7">
        <v>4928</v>
      </c>
      <c r="V30" s="7">
        <v>5107</v>
      </c>
      <c r="W30" s="7">
        <v>5564</v>
      </c>
      <c r="X30" s="7">
        <f t="shared" ref="X30:Z31" si="4">C30+F30+I30+L30+O30+R30+U30</f>
        <v>50419</v>
      </c>
      <c r="Y30" s="7">
        <f t="shared" si="4"/>
        <v>52176</v>
      </c>
      <c r="Z30" s="7">
        <f t="shared" si="4"/>
        <v>53245</v>
      </c>
    </row>
    <row r="31" spans="1:26" x14ac:dyDescent="0.25">
      <c r="A31" s="67" t="s">
        <v>134</v>
      </c>
      <c r="B31" s="59"/>
      <c r="C31" s="36">
        <v>22040</v>
      </c>
      <c r="D31" s="36">
        <v>25096</v>
      </c>
      <c r="E31" s="36">
        <v>25118</v>
      </c>
      <c r="F31" s="30">
        <v>39719</v>
      </c>
      <c r="G31" s="30">
        <v>45957</v>
      </c>
      <c r="H31" s="30">
        <v>46050</v>
      </c>
      <c r="I31" s="30">
        <v>37223</v>
      </c>
      <c r="J31" s="30">
        <v>37612</v>
      </c>
      <c r="K31" s="30">
        <v>38204</v>
      </c>
      <c r="L31" s="30">
        <v>32431</v>
      </c>
      <c r="M31" s="30">
        <v>36381</v>
      </c>
      <c r="N31" s="30">
        <v>36448</v>
      </c>
      <c r="O31" s="30">
        <v>36678</v>
      </c>
      <c r="P31" s="30">
        <v>41251</v>
      </c>
      <c r="Q31" s="30">
        <v>41312</v>
      </c>
      <c r="R31" s="30">
        <v>92531</v>
      </c>
      <c r="S31" s="30">
        <v>118253</v>
      </c>
      <c r="T31" s="30">
        <v>119377</v>
      </c>
      <c r="U31" s="30">
        <v>26572</v>
      </c>
      <c r="V31" s="30">
        <v>30218</v>
      </c>
      <c r="W31" s="30">
        <v>30885</v>
      </c>
      <c r="X31" s="30">
        <f t="shared" si="4"/>
        <v>287194</v>
      </c>
      <c r="Y31" s="30">
        <f t="shared" si="4"/>
        <v>334768</v>
      </c>
      <c r="Z31" s="30">
        <f t="shared" si="4"/>
        <v>337394</v>
      </c>
    </row>
    <row r="38" spans="16:28" x14ac:dyDescent="0.25">
      <c r="P38" s="69"/>
      <c r="Q38" s="69"/>
      <c r="R38" s="69"/>
      <c r="S38" s="69"/>
      <c r="T38" s="69"/>
    </row>
    <row r="39" spans="16:28" x14ac:dyDescent="0.25"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6:28" x14ac:dyDescent="0.25"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8"/>
    </row>
    <row r="41" spans="16:28" x14ac:dyDescent="0.25">
      <c r="U41" s="69"/>
      <c r="V41" s="69"/>
      <c r="W41" s="69"/>
      <c r="X41" s="69"/>
      <c r="Y41" s="119"/>
      <c r="Z41" s="119"/>
      <c r="AA41" s="119"/>
      <c r="AB41" s="119"/>
    </row>
  </sheetData>
  <mergeCells count="9">
    <mergeCell ref="Y41:AB41"/>
    <mergeCell ref="X6:Z6"/>
    <mergeCell ref="A15:B15"/>
    <mergeCell ref="A6:B8"/>
    <mergeCell ref="C6:E6"/>
    <mergeCell ref="F6:H6"/>
    <mergeCell ref="I6:K6"/>
    <mergeCell ref="A22:B22"/>
    <mergeCell ref="A27:B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workbookViewId="0">
      <selection activeCell="P27" sqref="P27:T27"/>
    </sheetView>
  </sheetViews>
  <sheetFormatPr defaultRowHeight="15" x14ac:dyDescent="0.25"/>
  <sheetData>
    <row r="1" spans="1:18" x14ac:dyDescent="0.25">
      <c r="A1" s="70" t="s">
        <v>135</v>
      </c>
      <c r="B1" s="70"/>
      <c r="C1" s="70"/>
      <c r="D1" s="70"/>
      <c r="E1" s="70"/>
      <c r="F1" s="70"/>
      <c r="G1" s="70"/>
    </row>
    <row r="2" spans="1:18" x14ac:dyDescent="0.25">
      <c r="A2" s="70" t="s">
        <v>136</v>
      </c>
      <c r="B2" s="70"/>
      <c r="C2" s="70"/>
      <c r="D2" s="70"/>
      <c r="E2" s="70"/>
      <c r="F2" s="70"/>
      <c r="G2" s="70"/>
    </row>
    <row r="3" spans="1:18" x14ac:dyDescent="0.25">
      <c r="A3" s="70" t="s">
        <v>137</v>
      </c>
      <c r="B3" s="70"/>
      <c r="C3" s="70"/>
      <c r="D3" s="70"/>
      <c r="E3" s="70"/>
      <c r="F3" s="70"/>
      <c r="G3" s="70"/>
    </row>
    <row r="4" spans="1:18" x14ac:dyDescent="0.25">
      <c r="A4" s="70" t="s">
        <v>138</v>
      </c>
      <c r="M4" s="71"/>
      <c r="P4" s="71" t="s">
        <v>139</v>
      </c>
      <c r="Q4" s="71"/>
      <c r="R4" s="71"/>
    </row>
    <row r="5" spans="1:18" x14ac:dyDescent="0.25">
      <c r="M5" s="71"/>
      <c r="P5" s="71"/>
      <c r="Q5" s="71"/>
      <c r="R5" s="71"/>
    </row>
    <row r="6" spans="1:18" x14ac:dyDescent="0.25">
      <c r="M6" s="71"/>
      <c r="N6" s="71"/>
      <c r="O6" s="71"/>
      <c r="P6" s="71"/>
      <c r="Q6" s="71"/>
      <c r="R6" s="71"/>
    </row>
    <row r="7" spans="1:18" x14ac:dyDescent="0.25">
      <c r="A7" s="106"/>
      <c r="B7" s="108"/>
      <c r="C7" s="89" t="s">
        <v>6</v>
      </c>
      <c r="D7" s="90"/>
      <c r="E7" s="89" t="s">
        <v>7</v>
      </c>
      <c r="F7" s="90"/>
      <c r="G7" s="89" t="s">
        <v>8</v>
      </c>
      <c r="H7" s="90"/>
      <c r="I7" s="89" t="s">
        <v>9</v>
      </c>
      <c r="J7" s="90"/>
      <c r="K7" s="89" t="s">
        <v>10</v>
      </c>
      <c r="L7" s="90"/>
      <c r="M7" s="89" t="s">
        <v>11</v>
      </c>
      <c r="N7" s="90"/>
      <c r="O7" s="89" t="s">
        <v>12</v>
      </c>
      <c r="P7" s="90"/>
      <c r="Q7" s="89" t="s">
        <v>13</v>
      </c>
      <c r="R7" s="90"/>
    </row>
    <row r="8" spans="1:18" x14ac:dyDescent="0.25">
      <c r="A8" s="112"/>
      <c r="B8" s="114"/>
      <c r="C8" s="41" t="s">
        <v>140</v>
      </c>
      <c r="D8" s="41"/>
      <c r="E8" s="41" t="s">
        <v>140</v>
      </c>
      <c r="F8" s="41"/>
      <c r="G8" s="41" t="s">
        <v>140</v>
      </c>
      <c r="H8" s="41"/>
      <c r="I8" s="41" t="s">
        <v>140</v>
      </c>
      <c r="J8" s="41"/>
      <c r="K8" s="41" t="s">
        <v>140</v>
      </c>
      <c r="L8" s="41"/>
      <c r="M8" s="41" t="s">
        <v>140</v>
      </c>
      <c r="N8" s="41"/>
      <c r="O8" s="41" t="s">
        <v>140</v>
      </c>
      <c r="P8" s="41"/>
      <c r="Q8" s="41" t="s">
        <v>140</v>
      </c>
      <c r="R8" s="41"/>
    </row>
    <row r="9" spans="1:18" x14ac:dyDescent="0.25">
      <c r="A9" s="133" t="s">
        <v>141</v>
      </c>
      <c r="B9" s="134"/>
      <c r="C9" s="41" t="s">
        <v>45</v>
      </c>
      <c r="D9" s="41" t="s">
        <v>46</v>
      </c>
      <c r="E9" s="41" t="s">
        <v>45</v>
      </c>
      <c r="F9" s="41" t="s">
        <v>46</v>
      </c>
      <c r="G9" s="41" t="s">
        <v>45</v>
      </c>
      <c r="H9" s="41" t="s">
        <v>46</v>
      </c>
      <c r="I9" s="41" t="s">
        <v>45</v>
      </c>
      <c r="J9" s="41" t="s">
        <v>46</v>
      </c>
      <c r="K9" s="41" t="s">
        <v>45</v>
      </c>
      <c r="L9" s="41" t="s">
        <v>46</v>
      </c>
      <c r="M9" s="41" t="s">
        <v>45</v>
      </c>
      <c r="N9" s="41" t="s">
        <v>46</v>
      </c>
      <c r="O9" s="41" t="s">
        <v>45</v>
      </c>
      <c r="P9" s="41" t="s">
        <v>46</v>
      </c>
      <c r="Q9" s="41" t="s">
        <v>45</v>
      </c>
      <c r="R9" s="41" t="s">
        <v>46</v>
      </c>
    </row>
    <row r="10" spans="1:18" x14ac:dyDescent="0.25">
      <c r="A10" s="120" t="s">
        <v>142</v>
      </c>
      <c r="B10" s="122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6"/>
      <c r="R10" s="6"/>
    </row>
    <row r="11" spans="1:18" x14ac:dyDescent="0.25">
      <c r="A11" s="51" t="s">
        <v>143</v>
      </c>
      <c r="B11" s="52"/>
      <c r="C11" s="4">
        <v>2272</v>
      </c>
      <c r="D11" s="4">
        <v>2442.11</v>
      </c>
      <c r="E11" s="4">
        <v>1672</v>
      </c>
      <c r="F11" s="4">
        <v>1696.98</v>
      </c>
      <c r="G11" s="4">
        <v>1658</v>
      </c>
      <c r="H11" s="4">
        <v>1926.14</v>
      </c>
      <c r="I11" s="4">
        <v>3509</v>
      </c>
      <c r="J11" s="4">
        <v>3558.73</v>
      </c>
      <c r="K11" s="4">
        <v>3412</v>
      </c>
      <c r="L11" s="4">
        <v>3644</v>
      </c>
      <c r="M11" s="4">
        <v>2385</v>
      </c>
      <c r="N11" s="4">
        <v>3238.8</v>
      </c>
      <c r="O11" s="4">
        <v>620</v>
      </c>
      <c r="P11" s="4">
        <v>672</v>
      </c>
      <c r="Q11" s="4">
        <v>15528</v>
      </c>
      <c r="R11" s="4">
        <v>17178.759999999998</v>
      </c>
    </row>
    <row r="12" spans="1:18" x14ac:dyDescent="0.25">
      <c r="A12" s="51" t="s">
        <v>144</v>
      </c>
      <c r="B12" s="52"/>
      <c r="C12" s="4">
        <v>11003.3</v>
      </c>
      <c r="D12" s="4">
        <v>9238</v>
      </c>
      <c r="E12" s="4">
        <v>6440</v>
      </c>
      <c r="F12" s="4">
        <v>5322</v>
      </c>
      <c r="G12" s="4">
        <v>10691.01</v>
      </c>
      <c r="H12" s="4">
        <v>7659</v>
      </c>
      <c r="I12" s="4">
        <v>3510.25</v>
      </c>
      <c r="J12" s="4">
        <v>5718</v>
      </c>
      <c r="K12" s="4">
        <v>3598</v>
      </c>
      <c r="L12" s="4">
        <v>5917</v>
      </c>
      <c r="M12" s="4">
        <v>4597.51</v>
      </c>
      <c r="N12" s="4">
        <v>7921</v>
      </c>
      <c r="O12" s="4">
        <v>1180.48</v>
      </c>
      <c r="P12" s="4">
        <v>2972</v>
      </c>
      <c r="Q12" s="4">
        <v>41020.550000000003</v>
      </c>
      <c r="R12" s="4">
        <v>44747</v>
      </c>
    </row>
    <row r="13" spans="1:18" x14ac:dyDescent="0.25">
      <c r="A13" s="131" t="s">
        <v>67</v>
      </c>
      <c r="B13" s="132"/>
      <c r="C13" s="30">
        <v>13275.3</v>
      </c>
      <c r="D13" s="30">
        <v>11680.11</v>
      </c>
      <c r="E13" s="30">
        <v>8112</v>
      </c>
      <c r="F13" s="30">
        <v>7018.98</v>
      </c>
      <c r="G13" s="30">
        <v>12349.01</v>
      </c>
      <c r="H13" s="30">
        <v>9585.14</v>
      </c>
      <c r="I13" s="30">
        <v>7019.25</v>
      </c>
      <c r="J13" s="30">
        <v>9276.73</v>
      </c>
      <c r="K13" s="30">
        <v>7010</v>
      </c>
      <c r="L13" s="30">
        <v>9561</v>
      </c>
      <c r="M13" s="30">
        <v>6982.51</v>
      </c>
      <c r="N13" s="30">
        <v>11159.8</v>
      </c>
      <c r="O13" s="30">
        <v>1800.48</v>
      </c>
      <c r="P13" s="30">
        <v>3644</v>
      </c>
      <c r="Q13" s="30">
        <v>56548.55</v>
      </c>
      <c r="R13" s="30">
        <v>61925.760000000002</v>
      </c>
    </row>
    <row r="14" spans="1:18" x14ac:dyDescent="0.25">
      <c r="A14" s="72"/>
      <c r="B14" s="7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2"/>
    </row>
    <row r="15" spans="1:18" x14ac:dyDescent="0.25">
      <c r="A15" s="127" t="s">
        <v>145</v>
      </c>
      <c r="B15" s="12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25">
      <c r="A16" s="51" t="s">
        <v>143</v>
      </c>
      <c r="B16" s="52"/>
      <c r="C16" s="4">
        <v>2828</v>
      </c>
      <c r="D16" s="4">
        <v>2968.11</v>
      </c>
      <c r="E16" s="4">
        <v>2561</v>
      </c>
      <c r="F16" s="4">
        <v>2021.18</v>
      </c>
      <c r="G16" s="4">
        <v>2690</v>
      </c>
      <c r="H16" s="4">
        <v>3045.91</v>
      </c>
      <c r="I16" s="4">
        <v>5267</v>
      </c>
      <c r="J16" s="4">
        <v>5366.1</v>
      </c>
      <c r="K16" s="4">
        <v>3867</v>
      </c>
      <c r="L16" s="4">
        <v>4142</v>
      </c>
      <c r="M16" s="4">
        <v>3275</v>
      </c>
      <c r="N16" s="4">
        <v>4620</v>
      </c>
      <c r="O16" s="4">
        <v>1090</v>
      </c>
      <c r="P16" s="4">
        <v>1103</v>
      </c>
      <c r="Q16" s="4">
        <v>21578</v>
      </c>
      <c r="R16" s="4">
        <v>23266.3</v>
      </c>
    </row>
    <row r="17" spans="1:20" x14ac:dyDescent="0.25">
      <c r="A17" s="51" t="s">
        <v>144</v>
      </c>
      <c r="B17" s="52"/>
      <c r="C17" s="4">
        <v>11232.5</v>
      </c>
      <c r="D17" s="4">
        <v>9839</v>
      </c>
      <c r="E17" s="4">
        <v>6953</v>
      </c>
      <c r="F17" s="4">
        <v>5749</v>
      </c>
      <c r="G17" s="4">
        <v>14880.3</v>
      </c>
      <c r="H17" s="4">
        <v>7862</v>
      </c>
      <c r="I17" s="4">
        <v>5481.3</v>
      </c>
      <c r="J17" s="4">
        <v>7323</v>
      </c>
      <c r="K17" s="4">
        <v>6030.3</v>
      </c>
      <c r="L17" s="4">
        <v>6583</v>
      </c>
      <c r="M17" s="4">
        <v>5550.02</v>
      </c>
      <c r="N17" s="4">
        <v>8575</v>
      </c>
      <c r="O17" s="4">
        <v>1235.3499999999999</v>
      </c>
      <c r="P17" s="4">
        <v>3347</v>
      </c>
      <c r="Q17" s="4">
        <v>51362.77</v>
      </c>
      <c r="R17" s="4">
        <v>49278</v>
      </c>
    </row>
    <row r="18" spans="1:20" x14ac:dyDescent="0.25">
      <c r="A18" s="131" t="s">
        <v>67</v>
      </c>
      <c r="B18" s="132"/>
      <c r="C18" s="30">
        <v>14060.5</v>
      </c>
      <c r="D18" s="30">
        <v>12807.11</v>
      </c>
      <c r="E18" s="30">
        <v>9514</v>
      </c>
      <c r="F18" s="30">
        <v>7770.18</v>
      </c>
      <c r="G18" s="30">
        <v>17570.3</v>
      </c>
      <c r="H18" s="30">
        <v>10907.91</v>
      </c>
      <c r="I18" s="30">
        <v>10748.3</v>
      </c>
      <c r="J18" s="30">
        <v>12689.1</v>
      </c>
      <c r="K18" s="30">
        <v>9897.2999999999993</v>
      </c>
      <c r="L18" s="30">
        <v>10725</v>
      </c>
      <c r="M18" s="30">
        <v>8825.02</v>
      </c>
      <c r="N18" s="30">
        <v>13195</v>
      </c>
      <c r="O18" s="30">
        <v>2325.35</v>
      </c>
      <c r="P18" s="30">
        <v>4450</v>
      </c>
      <c r="Q18" s="30">
        <v>72940.77</v>
      </c>
      <c r="R18" s="30">
        <v>72544.3</v>
      </c>
    </row>
    <row r="25" spans="1:20" x14ac:dyDescent="0.25">
      <c r="P25" s="119"/>
      <c r="Q25" s="119"/>
      <c r="R25" s="119"/>
      <c r="S25" s="119"/>
      <c r="T25" s="119"/>
    </row>
    <row r="26" spans="1:20" x14ac:dyDescent="0.25">
      <c r="P26" s="119"/>
      <c r="Q26" s="119"/>
      <c r="R26" s="119"/>
      <c r="S26" s="119"/>
      <c r="T26" s="119"/>
    </row>
    <row r="27" spans="1:20" x14ac:dyDescent="0.25">
      <c r="P27" s="119"/>
      <c r="Q27" s="119"/>
      <c r="R27" s="119"/>
      <c r="S27" s="119"/>
      <c r="T27" s="119"/>
    </row>
  </sheetData>
  <mergeCells count="17">
    <mergeCell ref="A13:B13"/>
    <mergeCell ref="A7:B8"/>
    <mergeCell ref="C7:D7"/>
    <mergeCell ref="E7:F7"/>
    <mergeCell ref="G7:H7"/>
    <mergeCell ref="M7:N7"/>
    <mergeCell ref="O7:P7"/>
    <mergeCell ref="Q7:R7"/>
    <mergeCell ref="A9:B9"/>
    <mergeCell ref="A10:B10"/>
    <mergeCell ref="I7:J7"/>
    <mergeCell ref="K7:L7"/>
    <mergeCell ref="P27:T27"/>
    <mergeCell ref="A15:B15"/>
    <mergeCell ref="A18:B18"/>
    <mergeCell ref="P25:T25"/>
    <mergeCell ref="P26:T2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F28" sqref="F28"/>
    </sheetView>
  </sheetViews>
  <sheetFormatPr defaultRowHeight="15" x14ac:dyDescent="0.25"/>
  <sheetData>
    <row r="1" spans="1:20" ht="18.75" x14ac:dyDescent="0.4">
      <c r="A1" s="70" t="s">
        <v>135</v>
      </c>
      <c r="B1" s="70"/>
      <c r="C1" s="70"/>
      <c r="D1" s="70"/>
      <c r="E1" s="70"/>
      <c r="F1" s="74"/>
      <c r="G1" s="74"/>
      <c r="H1" s="75"/>
      <c r="I1" s="75"/>
      <c r="J1" s="75"/>
      <c r="K1" s="75"/>
      <c r="L1" s="75"/>
      <c r="M1" s="75"/>
      <c r="N1" s="75"/>
      <c r="O1" s="75"/>
    </row>
    <row r="2" spans="1:20" ht="18.75" x14ac:dyDescent="0.4">
      <c r="A2" s="70" t="s">
        <v>136</v>
      </c>
      <c r="B2" s="70"/>
      <c r="C2" s="70"/>
      <c r="D2" s="70"/>
      <c r="E2" s="70"/>
      <c r="F2" s="74"/>
      <c r="G2" s="74"/>
      <c r="H2" s="75"/>
      <c r="I2" s="75"/>
      <c r="J2" s="75"/>
      <c r="K2" s="75"/>
      <c r="L2" s="75"/>
      <c r="M2" s="75"/>
      <c r="N2" s="75"/>
      <c r="O2" s="75"/>
    </row>
    <row r="3" spans="1:20" ht="18.75" x14ac:dyDescent="0.4">
      <c r="A3" s="70" t="s">
        <v>146</v>
      </c>
      <c r="B3" s="70"/>
      <c r="C3" s="70"/>
      <c r="D3" s="70"/>
      <c r="E3" s="70"/>
      <c r="F3" s="74"/>
      <c r="G3" s="74"/>
      <c r="H3" s="75"/>
      <c r="I3" s="75"/>
      <c r="J3" s="75"/>
      <c r="K3" s="75"/>
      <c r="L3" s="75"/>
      <c r="M3" s="75"/>
      <c r="N3" s="75"/>
      <c r="O3" s="75"/>
      <c r="T3" s="71"/>
    </row>
    <row r="4" spans="1:20" x14ac:dyDescent="0.25">
      <c r="M4" s="71"/>
      <c r="P4" s="71" t="s">
        <v>139</v>
      </c>
      <c r="Q4" s="71"/>
      <c r="R4" s="71"/>
      <c r="T4" s="71"/>
    </row>
    <row r="5" spans="1:20" x14ac:dyDescent="0.25">
      <c r="M5" s="71"/>
      <c r="P5" s="71" t="s">
        <v>147</v>
      </c>
      <c r="Q5" s="71"/>
      <c r="R5" s="71"/>
      <c r="T5" s="71"/>
    </row>
    <row r="6" spans="1:20" x14ac:dyDescent="0.25">
      <c r="M6" s="71"/>
      <c r="N6" s="71"/>
      <c r="O6" s="71"/>
      <c r="P6" s="71" t="s">
        <v>148</v>
      </c>
      <c r="Q6" s="71"/>
      <c r="R6" s="71"/>
    </row>
    <row r="7" spans="1:20" ht="16.5" x14ac:dyDescent="0.3">
      <c r="A7" s="76" t="s">
        <v>149</v>
      </c>
      <c r="B7" s="77"/>
      <c r="C7" s="135" t="s">
        <v>6</v>
      </c>
      <c r="D7" s="136"/>
      <c r="E7" s="135" t="s">
        <v>7</v>
      </c>
      <c r="F7" s="136"/>
      <c r="G7" s="135" t="s">
        <v>8</v>
      </c>
      <c r="H7" s="136"/>
      <c r="I7" s="135" t="s">
        <v>9</v>
      </c>
      <c r="J7" s="136"/>
      <c r="K7" s="135" t="s">
        <v>10</v>
      </c>
      <c r="L7" s="136"/>
      <c r="M7" s="135" t="s">
        <v>11</v>
      </c>
      <c r="N7" s="136"/>
      <c r="O7" s="135" t="s">
        <v>12</v>
      </c>
      <c r="P7" s="136"/>
      <c r="Q7" s="135" t="s">
        <v>13</v>
      </c>
      <c r="R7" s="136"/>
      <c r="S7" s="78" t="s">
        <v>150</v>
      </c>
    </row>
    <row r="8" spans="1:20" ht="16.5" x14ac:dyDescent="0.3">
      <c r="A8" s="79"/>
      <c r="B8" s="80"/>
      <c r="C8" s="81" t="s">
        <v>140</v>
      </c>
      <c r="D8" s="81"/>
      <c r="E8" s="81" t="s">
        <v>140</v>
      </c>
      <c r="F8" s="81"/>
      <c r="G8" s="81" t="s">
        <v>140</v>
      </c>
      <c r="H8" s="81"/>
      <c r="I8" s="81" t="s">
        <v>140</v>
      </c>
      <c r="J8" s="81"/>
      <c r="K8" s="81" t="s">
        <v>140</v>
      </c>
      <c r="L8" s="81"/>
      <c r="M8" s="81" t="s">
        <v>140</v>
      </c>
      <c r="N8" s="81"/>
      <c r="O8" s="81" t="s">
        <v>140</v>
      </c>
      <c r="P8" s="81"/>
      <c r="Q8" s="81" t="s">
        <v>140</v>
      </c>
      <c r="R8" s="81"/>
      <c r="S8" s="82" t="s">
        <v>151</v>
      </c>
    </row>
    <row r="9" spans="1:20" ht="16.5" x14ac:dyDescent="0.3">
      <c r="A9" s="83"/>
      <c r="B9" s="84"/>
      <c r="C9" s="81" t="s">
        <v>45</v>
      </c>
      <c r="D9" s="81" t="s">
        <v>46</v>
      </c>
      <c r="E9" s="81" t="s">
        <v>45</v>
      </c>
      <c r="F9" s="81" t="s">
        <v>46</v>
      </c>
      <c r="G9" s="81" t="s">
        <v>45</v>
      </c>
      <c r="H9" s="81" t="s">
        <v>46</v>
      </c>
      <c r="I9" s="81" t="s">
        <v>45</v>
      </c>
      <c r="J9" s="81" t="s">
        <v>46</v>
      </c>
      <c r="K9" s="81" t="s">
        <v>45</v>
      </c>
      <c r="L9" s="81" t="s">
        <v>46</v>
      </c>
      <c r="M9" s="81" t="s">
        <v>45</v>
      </c>
      <c r="N9" s="81" t="s">
        <v>46</v>
      </c>
      <c r="O9" s="81" t="s">
        <v>45</v>
      </c>
      <c r="P9" s="81" t="s">
        <v>46</v>
      </c>
      <c r="Q9" s="81" t="s">
        <v>45</v>
      </c>
      <c r="R9" s="81" t="s">
        <v>46</v>
      </c>
      <c r="S9" s="85" t="s">
        <v>152</v>
      </c>
    </row>
    <row r="10" spans="1:20" ht="16.5" x14ac:dyDescent="0.3">
      <c r="A10" s="80"/>
      <c r="B10" s="86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6"/>
      <c r="R10" s="86"/>
      <c r="S10" s="86"/>
    </row>
    <row r="11" spans="1:20" ht="16.5" x14ac:dyDescent="0.3">
      <c r="A11" s="78" t="s">
        <v>67</v>
      </c>
      <c r="B11" s="81" t="s">
        <v>23</v>
      </c>
      <c r="C11" s="81">
        <v>9555</v>
      </c>
      <c r="D11" s="81">
        <v>9606</v>
      </c>
      <c r="E11" s="81">
        <v>5645</v>
      </c>
      <c r="F11" s="81">
        <v>5807</v>
      </c>
      <c r="G11" s="81">
        <v>7783</v>
      </c>
      <c r="H11" s="81">
        <v>7791</v>
      </c>
      <c r="I11" s="81">
        <v>12304</v>
      </c>
      <c r="J11" s="81">
        <v>12336</v>
      </c>
      <c r="K11" s="81">
        <v>17537</v>
      </c>
      <c r="L11" s="81">
        <v>17542</v>
      </c>
      <c r="M11" s="81">
        <v>45055</v>
      </c>
      <c r="N11" s="81">
        <v>46526</v>
      </c>
      <c r="O11" s="81">
        <v>8441</v>
      </c>
      <c r="P11" s="81">
        <v>8437</v>
      </c>
      <c r="Q11" s="81">
        <v>106320</v>
      </c>
      <c r="R11" s="81">
        <v>108045</v>
      </c>
      <c r="S11" s="87">
        <v>1.6199999999999999E-2</v>
      </c>
    </row>
    <row r="12" spans="1:20" ht="16.5" x14ac:dyDescent="0.3">
      <c r="A12" s="82" t="s">
        <v>153</v>
      </c>
      <c r="B12" s="81" t="s">
        <v>25</v>
      </c>
      <c r="C12" s="81">
        <v>25506</v>
      </c>
      <c r="D12" s="81">
        <v>25685</v>
      </c>
      <c r="E12" s="81">
        <v>10397</v>
      </c>
      <c r="F12" s="81">
        <v>10676</v>
      </c>
      <c r="G12" s="81">
        <v>15262</v>
      </c>
      <c r="H12" s="81">
        <v>11026</v>
      </c>
      <c r="I12" s="81">
        <v>18820</v>
      </c>
      <c r="J12" s="81">
        <v>20093</v>
      </c>
      <c r="K12" s="81">
        <v>21619</v>
      </c>
      <c r="L12" s="81">
        <v>26342</v>
      </c>
      <c r="M12" s="81">
        <v>98095</v>
      </c>
      <c r="N12" s="81">
        <v>99321</v>
      </c>
      <c r="O12" s="81">
        <v>10378</v>
      </c>
      <c r="P12" s="81">
        <v>10719</v>
      </c>
      <c r="Q12" s="81">
        <v>200077</v>
      </c>
      <c r="R12" s="81">
        <v>203862</v>
      </c>
      <c r="S12" s="87">
        <v>1.89E-2</v>
      </c>
    </row>
    <row r="13" spans="1:20" ht="16.5" x14ac:dyDescent="0.3">
      <c r="A13" s="85"/>
      <c r="B13" s="81" t="s">
        <v>26</v>
      </c>
      <c r="C13" s="81">
        <v>2669</v>
      </c>
      <c r="D13" s="81">
        <v>2674</v>
      </c>
      <c r="E13" s="81">
        <v>1842</v>
      </c>
      <c r="F13" s="81">
        <v>1838</v>
      </c>
      <c r="G13" s="81">
        <v>1961</v>
      </c>
      <c r="H13" s="81">
        <v>1415</v>
      </c>
      <c r="I13" s="81">
        <v>1530</v>
      </c>
      <c r="J13" s="81">
        <v>1329</v>
      </c>
      <c r="K13" s="81">
        <v>1233</v>
      </c>
      <c r="L13" s="81">
        <v>1502</v>
      </c>
      <c r="M13" s="81">
        <v>2177</v>
      </c>
      <c r="N13" s="81">
        <v>2135</v>
      </c>
      <c r="O13" s="81">
        <v>1229</v>
      </c>
      <c r="P13" s="81">
        <v>1270</v>
      </c>
      <c r="Q13" s="81">
        <v>1882</v>
      </c>
      <c r="R13" s="81">
        <v>1887</v>
      </c>
      <c r="S13" s="87">
        <v>2.7000000000000001E-3</v>
      </c>
    </row>
    <row r="14" spans="1:20" ht="16.5" x14ac:dyDescent="0.3">
      <c r="A14" s="82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8"/>
      <c r="P14" s="81"/>
      <c r="Q14" s="81"/>
      <c r="R14" s="81"/>
      <c r="S14" s="81"/>
    </row>
    <row r="15" spans="1:20" ht="16.5" x14ac:dyDescent="0.3">
      <c r="A15" s="78" t="s">
        <v>154</v>
      </c>
      <c r="B15" s="81" t="s">
        <v>23</v>
      </c>
      <c r="C15" s="81">
        <v>11136</v>
      </c>
      <c r="D15" s="81">
        <v>11173</v>
      </c>
      <c r="E15" s="81">
        <v>8247</v>
      </c>
      <c r="F15" s="81">
        <v>8387</v>
      </c>
      <c r="G15" s="81">
        <v>12227</v>
      </c>
      <c r="H15" s="81">
        <v>12176</v>
      </c>
      <c r="I15" s="81">
        <v>15699</v>
      </c>
      <c r="J15" s="81">
        <v>15721</v>
      </c>
      <c r="K15" s="81">
        <v>19608</v>
      </c>
      <c r="L15" s="81">
        <v>19603</v>
      </c>
      <c r="M15" s="81">
        <v>53373</v>
      </c>
      <c r="N15" s="81">
        <v>54633</v>
      </c>
      <c r="O15" s="81">
        <v>9889</v>
      </c>
      <c r="P15" s="81">
        <v>9866</v>
      </c>
      <c r="Q15" s="81">
        <v>130179</v>
      </c>
      <c r="R15" s="81">
        <v>131559</v>
      </c>
      <c r="S15" s="87">
        <v>1.06E-2</v>
      </c>
    </row>
    <row r="16" spans="1:20" ht="16.5" x14ac:dyDescent="0.3">
      <c r="A16" s="82"/>
      <c r="B16" s="81" t="s">
        <v>25</v>
      </c>
      <c r="C16" s="81">
        <v>28979</v>
      </c>
      <c r="D16" s="81">
        <v>29151</v>
      </c>
      <c r="E16" s="81">
        <v>15429</v>
      </c>
      <c r="F16" s="81">
        <v>16439</v>
      </c>
      <c r="G16" s="81">
        <v>20355</v>
      </c>
      <c r="H16" s="81">
        <v>15961</v>
      </c>
      <c r="I16" s="81">
        <v>22777</v>
      </c>
      <c r="J16" s="81">
        <v>24052</v>
      </c>
      <c r="K16" s="81">
        <v>23672</v>
      </c>
      <c r="L16" s="81">
        <v>28400</v>
      </c>
      <c r="M16" s="81">
        <v>108625</v>
      </c>
      <c r="N16" s="81">
        <v>109427</v>
      </c>
      <c r="O16" s="81">
        <v>11846</v>
      </c>
      <c r="P16" s="81">
        <v>12171</v>
      </c>
      <c r="Q16" s="81">
        <v>231683</v>
      </c>
      <c r="R16" s="81">
        <v>235601</v>
      </c>
      <c r="S16" s="87">
        <v>1.6899999999999998E-2</v>
      </c>
    </row>
    <row r="17" spans="1:19" ht="16.5" x14ac:dyDescent="0.3">
      <c r="A17" s="85"/>
      <c r="B17" s="81" t="s">
        <v>26</v>
      </c>
      <c r="C17" s="81">
        <v>2602</v>
      </c>
      <c r="D17" s="81">
        <v>2609</v>
      </c>
      <c r="E17" s="81">
        <v>1871</v>
      </c>
      <c r="F17" s="81">
        <v>1960</v>
      </c>
      <c r="G17" s="81">
        <v>1665</v>
      </c>
      <c r="H17" s="81">
        <v>1311</v>
      </c>
      <c r="I17" s="81">
        <v>1451</v>
      </c>
      <c r="J17" s="81">
        <v>1530</v>
      </c>
      <c r="K17" s="81">
        <v>1207</v>
      </c>
      <c r="L17" s="81">
        <v>1449</v>
      </c>
      <c r="M17" s="81">
        <v>2035</v>
      </c>
      <c r="N17" s="81">
        <v>2003</v>
      </c>
      <c r="O17" s="81">
        <v>1198</v>
      </c>
      <c r="P17" s="81">
        <v>1234</v>
      </c>
      <c r="Q17" s="81">
        <v>1780</v>
      </c>
      <c r="R17" s="81">
        <v>1791</v>
      </c>
      <c r="S17" s="87">
        <v>6.1999999999999998E-3</v>
      </c>
    </row>
  </sheetData>
  <mergeCells count="8">
    <mergeCell ref="O7:P7"/>
    <mergeCell ref="Q7:R7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Rabi 2008-09</vt:lpstr>
      <vt:lpstr>Kharif 2008-09</vt:lpstr>
      <vt:lpstr>Landuse 2007-08&amp;2008-09</vt:lpstr>
      <vt:lpstr>irrigation 2008-09</vt:lpstr>
      <vt:lpstr>foodgrains 2008-09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dcterms:created xsi:type="dcterms:W3CDTF">2018-04-11T07:34:39Z</dcterms:created>
  <dcterms:modified xsi:type="dcterms:W3CDTF">2018-05-15T07:38:25Z</dcterms:modified>
</cp:coreProperties>
</file>